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TERCER TRIMESTRE 2018 SMDIF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C62" i="1" l="1"/>
  <c r="D62" i="1"/>
</calcChain>
</file>

<file path=xl/sharedStrings.xml><?xml version="1.0" encoding="utf-8"?>
<sst xmlns="http://schemas.openxmlformats.org/spreadsheetml/2006/main" count="62" uniqueCount="61">
  <si>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</si>
  <si>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</si>
  <si>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</si>
  <si>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</si>
  <si>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</si>
  <si>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</si>
  <si>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</si>
  <si>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</si>
  <si>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</si>
  <si>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</si>
  <si>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</si>
  <si>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</si>
  <si>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</si>
  <si>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</si>
  <si>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</si>
  <si>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</si>
  <si>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</si>
  <si>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</si>
  <si>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</si>
  <si>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</si>
  <si>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</si>
  <si>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</si>
  <si>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</si>
  <si>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</si>
  <si>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</si>
  <si>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</si>
  <si>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</si>
  <si>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</si>
  <si>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</si>
  <si>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</si>
  <si>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</si>
  <si>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</si>
  <si>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</si>
  <si>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</si>
  <si>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</si>
  <si>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</si>
  <si>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</si>
  <si>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</si>
  <si>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</si>
  <si>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</si>
  <si>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</si>
  <si>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</si>
  <si>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</si>
  <si>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</si>
  <si>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</si>
  <si>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</si>
  <si>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</si>
  <si>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</si>
  <si>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</si>
  <si>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</si>
  <si>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</si>
  <si>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</si>
  <si>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</si>
  <si>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</si>
  <si>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</si>
  <si>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</si>
  <si>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SISTEMA PARA EL DESARROLLO INTEGRAL DE LA FAMILIA DEL MUNICIPIO DE OCAMPO, GTO.
ESTADO DE ACTIVIDADES
Del 1 de Enero al AL 30 DE SEPTIEMBRE DEL 2018</t>
  </si>
  <si>
    <t>ING. GENARO ERIK LARA AVILEZ</t>
  </si>
  <si>
    <t>C.P. ANGELICA CARDONA VELAZQUEZ</t>
  </si>
  <si>
    <t>DIRECTOR GENERAL DE SMDIF OCAMPO GTO</t>
  </si>
  <si>
    <t>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</si>
</sst>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topLeftCell="A49" zoomScaleNormal="100" workbookViewId="0">
      <selection activeCell="B75" sqref="B75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370641.61</v>
      </c>
      <c r="D4" s="10">
        <f>SUM(D5:D12)</f>
        <v>370149.83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0</v>
      </c>
      <c r="D8" s="6">
        <v>0</v>
      </c>
    </row>
    <row r="9" spans="1:4" x14ac:dyDescent="0.2">
      <c r="A9" s="17"/>
      <c r="B9" s="21" t="s">
        <v>44</v>
      </c>
      <c r="C9" s="1">
        <v>0</v>
      </c>
      <c r="D9" s="6">
        <v>0</v>
      </c>
    </row>
    <row r="10" spans="1:4" x14ac:dyDescent="0.2">
      <c r="A10" s="17"/>
      <c r="B10" s="21" t="s">
        <v>12</v>
      </c>
      <c r="C10" s="1">
        <v>0</v>
      </c>
      <c r="D10" s="6">
        <v>0</v>
      </c>
    </row>
    <row r="11" spans="1:4" x14ac:dyDescent="0.2">
      <c r="A11" s="17"/>
      <c r="B11" s="21" t="s">
        <v>13</v>
      </c>
      <c r="C11" s="1">
        <v>370641.61</v>
      </c>
      <c r="D11" s="6">
        <v>370149.83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3223949.13</v>
      </c>
      <c r="D13" s="10">
        <f>SUM(D14:D15)</f>
        <v>5962866.7399999993</v>
      </c>
    </row>
    <row r="14" spans="1:4" x14ac:dyDescent="0.2">
      <c r="A14" s="17"/>
      <c r="B14" s="21" t="s">
        <v>10</v>
      </c>
      <c r="C14" s="1">
        <v>203714</v>
      </c>
      <c r="D14" s="6">
        <v>1240553.22</v>
      </c>
    </row>
    <row r="15" spans="1:4" x14ac:dyDescent="0.2">
      <c r="A15" s="17"/>
      <c r="B15" s="21" t="s">
        <v>15</v>
      </c>
      <c r="C15" s="1">
        <v>3020235.13</v>
      </c>
      <c r="D15" s="6">
        <v>4722313.5199999996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3594590.7399999998</v>
      </c>
      <c r="D23" s="11">
        <f>SUM(D4+D13+D16)</f>
        <v>6333016.5699999994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2911282.08</v>
      </c>
      <c r="D26" s="10">
        <f>SUM(D27:D29)</f>
        <v>4262567.6999999993</v>
      </c>
    </row>
    <row r="27" spans="1:4" x14ac:dyDescent="0.2">
      <c r="A27" s="17"/>
      <c r="B27" s="21" t="s">
        <v>42</v>
      </c>
      <c r="C27" s="1">
        <v>1979104.89</v>
      </c>
      <c r="D27" s="6">
        <v>2975008.01</v>
      </c>
    </row>
    <row r="28" spans="1:4" x14ac:dyDescent="0.2">
      <c r="A28" s="17"/>
      <c r="B28" s="21" t="s">
        <v>20</v>
      </c>
      <c r="C28" s="1">
        <v>596212.49</v>
      </c>
      <c r="D28" s="6">
        <v>887414.07</v>
      </c>
    </row>
    <row r="29" spans="1:4" x14ac:dyDescent="0.2">
      <c r="A29" s="17"/>
      <c r="B29" s="21" t="s">
        <v>21</v>
      </c>
      <c r="C29" s="1">
        <v>335964.7</v>
      </c>
      <c r="D29" s="6">
        <v>400145.62</v>
      </c>
    </row>
    <row r="30" spans="1:4" x14ac:dyDescent="0.2">
      <c r="A30" s="15" t="s">
        <v>47</v>
      </c>
      <c r="B30" s="19"/>
      <c r="C30" s="9">
        <f>SUM(C31:C39)</f>
        <v>687084.6</v>
      </c>
      <c r="D30" s="10">
        <f>SUM(D31:D39)</f>
        <v>372715.02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687084.6</v>
      </c>
      <c r="D34" s="6">
        <v>372715.02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0</v>
      </c>
      <c r="D50" s="10">
        <f>SUM(D51:D56)</f>
        <v>117652.82</v>
      </c>
    </row>
    <row r="51" spans="1:4" x14ac:dyDescent="0.2">
      <c r="A51" s="17"/>
      <c r="B51" s="21" t="s">
        <v>35</v>
      </c>
      <c r="C51" s="1">
        <v>0</v>
      </c>
      <c r="D51" s="6">
        <v>117652.82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3598366.68</v>
      </c>
      <c r="D60" s="11">
        <f>SUM(D57+D50+D44+D40+D30+D26)</f>
        <v>4752935.5399999991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-3775.9400000004098</v>
      </c>
      <c r="D62" s="10">
        <f>D23-D60</f>
        <v>1580081.0300000003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6" x14ac:dyDescent="0.2">
      <c r="A65" s="30" t="s">
        <v>55</v>
      </c>
      <c r="B65" s="30"/>
      <c r="C65" s="30"/>
      <c r="D65" s="30"/>
    </row>
    <row r="70" spans="1:6" x14ac:dyDescent="0.2">
      <c r="B70" s="31" t="s">
        <v>57</v>
      </c>
      <c r="C70" s="32" t="s">
        <v>58</v>
      </c>
      <c r="D70" s="32"/>
      <c r="E70" s="32"/>
    </row>
    <row r="71" spans="1:6" x14ac:dyDescent="0.2">
      <c r="B71" s="31" t="s">
        <v>59</v>
      </c>
      <c r="C71" s="32" t="s">
        <v>60</v>
      </c>
      <c r="D71" s="32"/>
      <c r="E71" s="32"/>
    </row>
    <row r="72" spans="1:6" x14ac:dyDescent="0.2">
      <c r="B72" s="31"/>
      <c r="C72" s="31"/>
      <c r="D72" s="32"/>
      <c r="E72" s="32"/>
      <c r="F72" s="32"/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Ocampo</cp:lastModifiedBy>
  <cp:lastPrinted>2018-03-04T05:17:13Z</cp:lastPrinted>
  <dcterms:created xsi:type="dcterms:W3CDTF">2012-12-11T20:29:16Z</dcterms:created>
  <dcterms:modified xsi:type="dcterms:W3CDTF">2018-11-05T17:31:30Z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