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/>
  <c r="D60" i="1"/>
</calcChain>
</file>

<file path=xl/sharedStrings.xml><?xml version="1.0" encoding="utf-8"?>
<sst xmlns="http://schemas.openxmlformats.org/spreadsheetml/2006/main" count="66" uniqueCount="56">
  <si>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</si>
  <si>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</si>
  <si>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</si>
  <si>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</si>
  <si>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</si>
  <si>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</si>
  <si>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</si>
  <si>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</si>
  <si>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</si>
  <si>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</si>
  <si>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</si>
  <si>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</si>
  <si>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</si>
  <si>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</si>
  <si>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</si>
  <si>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</si>
  <si>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</si>
  <si>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</si>
  <si>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</si>
  <si>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</si>
  <si>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</si>
  <si>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</si>
  <si>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</si>
  <si>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</si>
  <si>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</si>
  <si>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</si>
  <si>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</si>
  <si>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</si>
  <si>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</si>
  <si>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</si>
  <si>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</si>
  <si>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</si>
  <si>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</si>
  <si>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</si>
  <si>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</si>
  <si>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</si>
  <si>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</si>
  <si>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</si>
  <si>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</si>
  <si>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</si>
  <si>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</si>
  <si>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</si>
  <si>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</si>
  <si>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</si>
  <si>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</si>
  <si>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</si>
  <si>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</si>
  <si>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</si>
  <si>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</si>
  <si>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</si>
  <si>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</si>
  <si>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SISTEMA PARA EL DESARROLLO INTEGRAL DE LA FAMILIA DEL MUNICIPIO DE OCAMPO, GTO.
ESTADO DE FLUJOS DE EFECTIVO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</si>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</sst>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49" zoomScaleNormal="100" workbookViewId="0">
      <selection activeCell="D79" sqref="D79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3594590.7399999998</v>
      </c>
      <c r="E5" s="11">
        <f>SUM(E6:E16)</f>
        <v>6333016.5699999994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370641.61</v>
      </c>
      <c r="E12" s="13">
        <v>370149.83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203714</v>
      </c>
      <c r="E14" s="13">
        <v>1240553.22</v>
      </c>
    </row>
    <row r="15" spans="1:5" x14ac:dyDescent="0.2">
      <c r="A15" s="28">
        <v>4220</v>
      </c>
      <c r="C15" s="5" t="s">
        <v>25</v>
      </c>
      <c r="D15" s="12">
        <v>3020235.13</v>
      </c>
      <c r="E15" s="13">
        <v>4722313.5199999996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3598366.68</v>
      </c>
      <c r="E17" s="11">
        <f>SUM(E18:E33)</f>
        <v>4635282.7199999988</v>
      </c>
    </row>
    <row r="18" spans="1:5" x14ac:dyDescent="0.2">
      <c r="A18" s="28">
        <v>5110</v>
      </c>
      <c r="C18" s="5" t="s">
        <v>27</v>
      </c>
      <c r="D18" s="12">
        <v>1979104.89</v>
      </c>
      <c r="E18" s="13">
        <v>2975008.01</v>
      </c>
    </row>
    <row r="19" spans="1:5" x14ac:dyDescent="0.2">
      <c r="A19" s="28">
        <v>5120</v>
      </c>
      <c r="C19" s="5" t="s">
        <v>28</v>
      </c>
      <c r="D19" s="12">
        <v>596212.49</v>
      </c>
      <c r="E19" s="13">
        <v>887414.07</v>
      </c>
    </row>
    <row r="20" spans="1:5" x14ac:dyDescent="0.2">
      <c r="A20" s="28">
        <v>5130</v>
      </c>
      <c r="C20" s="5" t="s">
        <v>29</v>
      </c>
      <c r="D20" s="12">
        <v>335964.7</v>
      </c>
      <c r="E20" s="13">
        <v>400145.62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687084.6</v>
      </c>
      <c r="E24" s="13">
        <v>372715.02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-3775.9400000004098</v>
      </c>
      <c r="E34" s="11">
        <f>E5-E17</f>
        <v>1697733.8500000006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13334.2</v>
      </c>
      <c r="E41" s="11">
        <f>SUM(E42:E44)</f>
        <v>869651.03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13334.2</v>
      </c>
      <c r="E43" s="13">
        <v>869651.03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-13334.2</v>
      </c>
      <c r="E45" s="11">
        <f>E37-E41</f>
        <v>-869651.03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1579715.17</v>
      </c>
      <c r="E48" s="11">
        <f>SUM(E49+E52)</f>
        <v>535725.52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1579715.17</v>
      </c>
      <c r="E52" s="13">
        <v>535725.52</v>
      </c>
    </row>
    <row r="53" spans="1:5" x14ac:dyDescent="0.2">
      <c r="A53" s="22"/>
      <c r="B53" s="19" t="s">
        <v>15</v>
      </c>
      <c r="C53" s="14"/>
      <c r="D53" s="10">
        <f>SUM(D54+D57)</f>
        <v>175060.87</v>
      </c>
      <c r="E53" s="11">
        <f>SUM(E54+E57)</f>
        <v>220452.74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175060.87</v>
      </c>
      <c r="E57" s="13">
        <v>220452.74</v>
      </c>
    </row>
    <row r="58" spans="1:5" x14ac:dyDescent="0.2">
      <c r="A58" s="27" t="s">
        <v>17</v>
      </c>
      <c r="C58" s="9"/>
      <c r="D58" s="10">
        <f>D48-D53</f>
        <v>1404654.2999999998</v>
      </c>
      <c r="E58" s="11">
        <f>E48-E53</f>
        <v>315272.78000000003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1387544.1599999995</v>
      </c>
      <c r="E60" s="11">
        <f>E58+E45+E34</f>
        <v>1143355.6000000006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1128458.43</v>
      </c>
      <c r="E62" s="11">
        <v>482264.57</v>
      </c>
    </row>
    <row r="63" spans="1:5" x14ac:dyDescent="0.2">
      <c r="A63" s="27" t="s">
        <v>46</v>
      </c>
      <c r="C63" s="9"/>
      <c r="D63" s="10">
        <v>935921.56</v>
      </c>
      <c r="E63" s="11">
        <v>1128458.43</v>
      </c>
    </row>
    <row r="64" spans="1:5" x14ac:dyDescent="0.2">
      <c r="A64" s="25"/>
      <c r="B64" s="20"/>
      <c r="C64" s="21"/>
      <c r="D64" s="21"/>
      <c r="E64" s="26"/>
    </row>
    <row r="71" spans="3:4" x14ac:dyDescent="0.2">
      <c r="C71" s="3" t="s">
        <v>52</v>
      </c>
      <c r="D71" s="3" t="s">
        <v>53</v>
      </c>
    </row>
    <row r="72" spans="3:4" x14ac:dyDescent="0.2">
      <c r="C72" s="3" t="s">
        <v>54</v>
      </c>
      <c r="D72" s="3" t="s">
        <v>55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2018-11-05T17:32:52Z</cp:lastPrinted>
  <dcterms:created xsi:type="dcterms:W3CDTF">2012-12-11T20:31:36Z</dcterms:created>
  <dcterms:modified xsi:type="dcterms:W3CDTF">2018-11-05T17:33:07Z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