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Ocampo\Desktop\administración 2018-2020\CUENTA PUBLICA ANUAL\"/>
    </mc:Choice>
  </mc:AlternateContent>
  <bookViews>
    <workbookView xWindow="0" yWindow="0" windowWidth="24000" windowHeight="9735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</workbook>
</file>

<file path=xl/calcChain.xml><?xml version="1.0" encoding="utf-8"?>
<calcChain xmlns="http://schemas.openxmlformats.org/spreadsheetml/2006/main">
  <c r="G42" i="4" l="1"/>
  <c r="F42" i="4"/>
  <c r="G35" i="4"/>
  <c r="F35" i="4"/>
  <c r="G30" i="4"/>
  <c r="F30" i="4"/>
  <c r="F46" i="4" l="1"/>
  <c r="G46" i="4"/>
  <c r="G24" i="4"/>
  <c r="F24" i="4"/>
  <c r="G14" i="4"/>
  <c r="F14" i="4"/>
  <c r="C27" i="4"/>
  <c r="B27" i="4"/>
  <c r="C13" i="4"/>
  <c r="B13" i="4"/>
  <c r="F26" i="4" l="1"/>
  <c r="F48" i="4" s="1"/>
  <c r="G26" i="4"/>
  <c r="G48" i="4" s="1"/>
  <c r="B29" i="4"/>
  <c r="C29" i="4"/>
</calcChain>
</file>

<file path=xl/sharedStrings.xml><?xml version="1.0" encoding="utf-8"?>
<sst xmlns="http://schemas.openxmlformats.org/spreadsheetml/2006/main" count="64" uniqueCount="64">
  <si>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</si>
  <si>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</si>
  <si>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</si>
  <si>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</si>
  <si>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</si>
  <si>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</si>
  <si>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</si>
  <si>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</si>
  <si>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</si>
  <si>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</si>
  <si>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</si>
  <si>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</si>
  <si>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</si>
  <si>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</si>
  <si>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</si>
  <si>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</si>
  <si>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</si>
  <si>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</si>
  <si>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</si>
  <si>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</si>
  <si>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</si>
  <si>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</si>
  <si>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</si>
  <si>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</si>
  <si>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</si>
  <si>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</si>
  <si>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</si>
  <si>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</si>
  <si>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</si>
  <si>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</si>
  <si>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</si>
  <si>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</si>
  <si>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</si>
  <si>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</si>
  <si>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</si>
  <si>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</si>
  <si>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</si>
  <si>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</si>
  <si>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</si>
  <si>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</si>
  <si>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</si>
  <si>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</si>
  <si>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</si>
  <si>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</si>
  <si>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</si>
  <si>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</si>
  <si>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</si>
  <si>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</si>
  <si>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</si>
  <si>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</si>
  <si>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</si>
  <si>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</si>
  <si>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</si>
  <si>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</si>
  <si>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</si>
  <si>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</si>
  <si>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</si>
  <si>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</si>
  <si>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“Bajo protesta de decir verdad declaramos que los Estados Financieros y sus notas, son razonablemente correctos y son responsabilidad del emisor”.</t>
  </si>
  <si>
    <t>SISTEMA PARA EL DESARROLLO INTEGRAL DE LA FAMILIA DEL MUNICIPIO DE OCAMPO, GTO.
Estado de Situación Financiera
AL 31 DE DICIEMBRE DEL 2018</t>
  </si>
  <si>
    <t>ING. GENARO ERIK LARA AVILEZ</t>
  </si>
  <si>
    <t>DIRECTOR DE SMDIF OCAMPO GTO</t>
  </si>
  <si>
    <t>C.P. ANGELICA CARDONA VELAZQUEZ</t>
  </si>
  <si>
    <t>ADMINISTRADOR DE SMDIF OCAMPO GTO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</si>
</sst>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7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1" xfId="8" applyFont="1" applyBorder="1" applyAlignment="1" applyProtection="1">
      <alignment horizontal="left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showGridLines="0" tabSelected="1" topLeftCell="A25" zoomScaleNormal="100" zoomScaleSheetLayoutView="100" workbookViewId="0">
      <selection activeCell="A57" sqref="A57"/>
    </sheetView>
  </sheetViews>
  <sheetFormatPr baseColWidth="10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59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39">
        <v>2018</v>
      </c>
      <c r="C2" s="39">
        <v>2017</v>
      </c>
      <c r="D2" s="19"/>
      <c r="E2" s="18" t="s">
        <v>1</v>
      </c>
      <c r="F2" s="39">
        <v>2018</v>
      </c>
      <c r="G2" s="40">
        <v>2017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477723.39</v>
      </c>
      <c r="C5" s="12">
        <v>1128458.43</v>
      </c>
      <c r="D5" s="17"/>
      <c r="E5" s="11" t="s">
        <v>41</v>
      </c>
      <c r="F5" s="12">
        <v>973862.08</v>
      </c>
      <c r="G5" s="5">
        <v>825827.75</v>
      </c>
    </row>
    <row r="6" spans="1:7" x14ac:dyDescent="0.2">
      <c r="A6" s="30" t="s">
        <v>28</v>
      </c>
      <c r="B6" s="12">
        <v>263907.11</v>
      </c>
      <c r="C6" s="12">
        <v>248780.48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0</v>
      </c>
      <c r="C7" s="12">
        <v>0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582974.25</v>
      </c>
      <c r="C9" s="12">
        <v>354422.96</v>
      </c>
      <c r="D9" s="17"/>
      <c r="E9" s="11" t="s">
        <v>43</v>
      </c>
      <c r="F9" s="12">
        <v>0</v>
      </c>
      <c r="G9" s="41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1324604.75</v>
      </c>
      <c r="C13" s="10">
        <f>SUM(C5:C11)</f>
        <v>1731661.8699999999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42" t="s">
        <v>6</v>
      </c>
      <c r="F14" s="12">
        <f>SUM(F5:F12)</f>
        <v>973862.08</v>
      </c>
      <c r="G14" s="5">
        <f>SUM(G5:G12)</f>
        <v>825827.75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0</v>
      </c>
      <c r="C18" s="12">
        <v>0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963355.27</v>
      </c>
      <c r="C19" s="12">
        <v>941752.59</v>
      </c>
      <c r="D19" s="17"/>
      <c r="E19" s="11" t="s">
        <v>16</v>
      </c>
      <c r="F19" s="12">
        <v>-0.04</v>
      </c>
      <c r="G19" s="5">
        <v>-0.04</v>
      </c>
    </row>
    <row r="20" spans="1:7" x14ac:dyDescent="0.2">
      <c r="A20" s="30" t="s">
        <v>37</v>
      </c>
      <c r="B20" s="12">
        <v>0</v>
      </c>
      <c r="C20" s="12">
        <v>0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-304427.92</v>
      </c>
      <c r="C21" s="12">
        <v>-120266.77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0</v>
      </c>
      <c r="C22" s="12">
        <v>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2"/>
      <c r="B24" s="25"/>
      <c r="C24" s="24"/>
      <c r="D24" s="17"/>
      <c r="E24" s="42" t="s">
        <v>7</v>
      </c>
      <c r="F24" s="12">
        <f>SUM(F17:F22)</f>
        <v>-0.04</v>
      </c>
      <c r="G24" s="5">
        <f>SUM(G17:G22)</f>
        <v>-0.04</v>
      </c>
    </row>
    <row r="25" spans="1:7" s="3" customFormat="1" x14ac:dyDescent="0.2">
      <c r="A25" s="30" t="s">
        <v>40</v>
      </c>
      <c r="B25" s="12">
        <v>0</v>
      </c>
      <c r="C25" s="12">
        <v>0</v>
      </c>
      <c r="D25" s="8"/>
      <c r="E25" s="11"/>
      <c r="F25" s="10"/>
      <c r="G25" s="6"/>
    </row>
    <row r="26" spans="1:7" x14ac:dyDescent="0.2">
      <c r="A26" s="30"/>
      <c r="B26" s="12"/>
      <c r="C26" s="12"/>
      <c r="D26" s="17"/>
      <c r="E26" s="38" t="s">
        <v>57</v>
      </c>
      <c r="F26" s="10">
        <f>SUM(F24+F14)</f>
        <v>973862.03999999992</v>
      </c>
      <c r="G26" s="6">
        <f>SUM(G14+G24)</f>
        <v>825827.71</v>
      </c>
    </row>
    <row r="27" spans="1:7" x14ac:dyDescent="0.2">
      <c r="A27" s="37" t="s">
        <v>8</v>
      </c>
      <c r="B27" s="10">
        <f>SUM(B16:B23)+B25</f>
        <v>658927.35000000009</v>
      </c>
      <c r="C27" s="10">
        <f>SUM(C16:C23)+C25</f>
        <v>821485.82</v>
      </c>
      <c r="D27" s="14"/>
      <c r="E27" s="9"/>
      <c r="F27" s="10"/>
      <c r="G27" s="6"/>
    </row>
    <row r="28" spans="1:7" x14ac:dyDescent="0.2">
      <c r="A28" s="27"/>
      <c r="B28" s="10"/>
      <c r="C28" s="10"/>
      <c r="D28" s="14"/>
      <c r="E28" s="9" t="s">
        <v>49</v>
      </c>
      <c r="F28" s="10"/>
      <c r="G28" s="20"/>
    </row>
    <row r="29" spans="1:7" x14ac:dyDescent="0.2">
      <c r="A29" s="27" t="s">
        <v>9</v>
      </c>
      <c r="B29" s="10">
        <f>B13+B27</f>
        <v>1983532.1</v>
      </c>
      <c r="C29" s="10">
        <f>C13+C27</f>
        <v>2553147.69</v>
      </c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8" t="s">
        <v>48</v>
      </c>
      <c r="F30" s="10">
        <f>SUM(F31:F33)</f>
        <v>-165912.07</v>
      </c>
      <c r="G30" s="6">
        <f>SUM(G31:G33)</f>
        <v>-165912.07</v>
      </c>
    </row>
    <row r="31" spans="1:7" x14ac:dyDescent="0.2">
      <c r="A31" s="31"/>
      <c r="B31" s="15"/>
      <c r="C31" s="15"/>
      <c r="D31" s="17"/>
      <c r="E31" s="11" t="s">
        <v>2</v>
      </c>
      <c r="F31" s="12">
        <v>-165912.07</v>
      </c>
      <c r="G31" s="5">
        <v>-165912.07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8" t="s">
        <v>50</v>
      </c>
      <c r="F35" s="10">
        <f>SUM(F36:F40)</f>
        <v>1175582.1299999999</v>
      </c>
      <c r="G35" s="6">
        <f>SUM(G36:G40)</f>
        <v>1893232.05</v>
      </c>
    </row>
    <row r="36" spans="1:7" x14ac:dyDescent="0.2">
      <c r="A36" s="31"/>
      <c r="B36" s="15"/>
      <c r="C36" s="15"/>
      <c r="D36" s="17"/>
      <c r="E36" s="11" t="s">
        <v>52</v>
      </c>
      <c r="F36" s="12">
        <v>-715540.26</v>
      </c>
      <c r="G36" s="5">
        <v>1580081.03</v>
      </c>
    </row>
    <row r="37" spans="1:7" x14ac:dyDescent="0.2">
      <c r="A37" s="31"/>
      <c r="B37" s="15"/>
      <c r="C37" s="15"/>
      <c r="D37" s="17"/>
      <c r="E37" s="11" t="s">
        <v>19</v>
      </c>
      <c r="F37" s="12">
        <v>1891122.39</v>
      </c>
      <c r="G37" s="5">
        <v>313151.02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8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42" t="s">
        <v>55</v>
      </c>
      <c r="F46" s="12">
        <f>SUM(F42+F35+F30)</f>
        <v>1009670.0599999998</v>
      </c>
      <c r="G46" s="5">
        <f>SUM(G42+G35+G30)</f>
        <v>1727319.98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8" t="s">
        <v>56</v>
      </c>
      <c r="F48" s="10">
        <f>F46+F26</f>
        <v>1983532.0999999996</v>
      </c>
      <c r="G48" s="20">
        <f>G46+G26</f>
        <v>2553147.69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ht="22.5" customHeight="1" x14ac:dyDescent="0.2">
      <c r="A50" s="46" t="s">
        <v>58</v>
      </c>
      <c r="B50" s="46"/>
      <c r="C50" s="46"/>
      <c r="D50" s="46"/>
      <c r="E50" s="46"/>
      <c r="F50" s="46"/>
      <c r="G50" s="46"/>
    </row>
    <row r="53" spans="1:7" x14ac:dyDescent="0.2">
      <c r="A53" s="1" t="s">
        <v>60</v>
      </c>
      <c r="E53" s="4" t="s">
        <v>62</v>
      </c>
    </row>
    <row r="54" spans="1:7" x14ac:dyDescent="0.2">
      <c r="A54" s="1" t="s">
        <v>61</v>
      </c>
      <c r="E54" s="4" t="s">
        <v>63</v>
      </c>
    </row>
  </sheetData>
  <sheetProtection formatCells="0" formatColumns="0" formatRows="0" autoFilter="0"/>
  <mergeCells count="2">
    <mergeCell ref="A1:G1"/>
    <mergeCell ref="A50:G50"/>
  </mergeCells>
  <printOptions horizontalCentered="1"/>
  <pageMargins left="0.59055118110236227" right="0.59055118110236227" top="0.78740157480314965" bottom="0.78740157480314965" header="0" footer="0"/>
  <pageSetup scale="76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 Ocampo</cp:lastModifiedBy>
  <cp:lastPrinted>2019-02-21T21:21:46Z</cp:lastPrinted>
  <dcterms:created xsi:type="dcterms:W3CDTF">2012-12-11T20:26:08Z</dcterms:created>
  <dcterms:modified xsi:type="dcterms:W3CDTF">2019-02-21T21:22:41Z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