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24" i="1"/>
  <c r="F24" i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<sst xmlns="http://schemas.openxmlformats.org/spreadsheetml/2006/main" count="33" uniqueCount="33">
  <si>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</si>
  <si>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</si>
  <si>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</si>
  <si>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</si>
  <si>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</si>
  <si>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</si>
  <si>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</si>
  <si>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</si>
  <si>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</si>
  <si>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</si>
  <si>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</si>
  <si>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</si>
  <si>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</si>
  <si>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</si>
  <si>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</si>
  <si>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</si>
  <si>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</si>
  <si>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</si>
  <si>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</si>
  <si>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</si>
  <si>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</si>
  <si>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</si>
  <si>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</si>
  <si>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</si>
  <si>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</si>
  <si>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</si>
  <si>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OCAMPO, GTO.
ESTADO ANALÍTICO DEL ACTIVO
Del 1 de Enero al AL 31 DE MARZO DEL 2019</t>
  </si>
  <si>
    <t>____________________________________</t>
  </si>
  <si>
    <t>________________________________________</t>
  </si>
  <si>
    <t>C.P. ANGELICA CARDONA VELAZQUEZ</t>
  </si>
  <si>
    <t>ADMINISTRADOR DE SMDIF OCAMPO GTO</t>
  </si>
  <si>
    <t>ING. GENARO ERIK LARA AVILEZ</t>
  </si>
  <si>
    <t>DIRECTOR DE SMDIF OCAMPO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</si>
</sst>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zoomScaleNormal="100" workbookViewId="0">
      <selection activeCell="I34" sqref="I34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-220354.58999999997</v>
      </c>
      <c r="D4" s="13">
        <f>SUM(D6+D15)</f>
        <v>1445669.9</v>
      </c>
      <c r="E4" s="13">
        <f>SUM(E6+E15)</f>
        <v>1567690.89</v>
      </c>
      <c r="F4" s="13">
        <f>SUM(F6+F15)</f>
        <v>-342375.57999999996</v>
      </c>
      <c r="G4" s="13">
        <f>SUM(G6+G15)</f>
        <v>-122020.98999999998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-44461.919999999998</v>
      </c>
      <c r="D6" s="13">
        <f>SUM(D7:D13)</f>
        <v>1445669.9</v>
      </c>
      <c r="E6" s="13">
        <f>SUM(E7:E13)</f>
        <v>1567690.89</v>
      </c>
      <c r="F6" s="13">
        <f>SUM(F7:F13)</f>
        <v>-166482.90999999995</v>
      </c>
      <c r="G6" s="18">
        <f>SUM(G7:G13)</f>
        <v>-122020.98999999998</v>
      </c>
    </row>
    <row r="7" spans="1:7" x14ac:dyDescent="0.2">
      <c r="A7" s="3">
        <v>1110</v>
      </c>
      <c r="B7" s="7" t="s">
        <v>9</v>
      </c>
      <c r="C7" s="18">
        <v>-117800.03</v>
      </c>
      <c r="D7" s="18">
        <v>1230070.71</v>
      </c>
      <c r="E7" s="18">
        <v>1393690.89</v>
      </c>
      <c r="F7" s="18">
        <f>C7+D7-E7</f>
        <v>-281420.20999999996</v>
      </c>
      <c r="G7" s="18">
        <f t="shared" ref="G7:G13" si="0">F7-C7</f>
        <v>-163620.17999999996</v>
      </c>
    </row>
    <row r="8" spans="1:7" x14ac:dyDescent="0.2">
      <c r="A8" s="3">
        <v>1120</v>
      </c>
      <c r="B8" s="7" t="s">
        <v>10</v>
      </c>
      <c r="C8" s="18">
        <v>-24172.03</v>
      </c>
      <c r="D8" s="18">
        <v>191128.18</v>
      </c>
      <c r="E8" s="18">
        <v>174000</v>
      </c>
      <c r="F8" s="18">
        <f t="shared" ref="F8:F13" si="1">C8+D8-E8</f>
        <v>-7043.8500000000058</v>
      </c>
      <c r="G8" s="18">
        <f t="shared" si="0"/>
        <v>17128.179999999993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97510.14</v>
      </c>
      <c r="D11" s="18">
        <v>24471.01</v>
      </c>
      <c r="E11" s="18">
        <v>0</v>
      </c>
      <c r="F11" s="18">
        <f t="shared" si="1"/>
        <v>121981.15</v>
      </c>
      <c r="G11" s="18">
        <f t="shared" si="0"/>
        <v>24471.009999999995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-175892.66999999998</v>
      </c>
      <c r="D15" s="13">
        <f>SUM(D16:D24)</f>
        <v>0</v>
      </c>
      <c r="E15" s="13">
        <f>SUM(E16:E24)</f>
        <v>0</v>
      </c>
      <c r="F15" s="13">
        <f>SUM(F16:F24)</f>
        <v>-175892.66999999998</v>
      </c>
      <c r="G15" s="13">
        <f>SUM(G16:G24)</f>
        <v>0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8268.48</v>
      </c>
      <c r="D19" s="18">
        <v>0</v>
      </c>
      <c r="E19" s="18">
        <v>0</v>
      </c>
      <c r="F19" s="18">
        <f t="shared" si="3"/>
        <v>8268.48</v>
      </c>
      <c r="G19" s="18">
        <f t="shared" si="2"/>
        <v>0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-184161.15</v>
      </c>
      <c r="D21" s="18">
        <v>0</v>
      </c>
      <c r="E21" s="18">
        <v>0</v>
      </c>
      <c r="F21" s="18">
        <f t="shared" si="3"/>
        <v>-184161.15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31" spans="1:7" x14ac:dyDescent="0.2">
      <c r="B31" s="1" t="s">
        <v>27</v>
      </c>
      <c r="D31" s="1" t="s">
        <v>28</v>
      </c>
    </row>
    <row r="32" spans="1:7" x14ac:dyDescent="0.2">
      <c r="B32" s="1" t="s">
        <v>31</v>
      </c>
      <c r="D32" s="1" t="s">
        <v>29</v>
      </c>
    </row>
    <row r="33" spans="2:4" x14ac:dyDescent="0.2">
      <c r="B33" s="1" t="s">
        <v>32</v>
      </c>
      <c r="D33" s="1" t="s">
        <v>30</v>
      </c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2019-05-02T19:59:41Z</cp:lastPrinted>
  <dcterms:created xsi:type="dcterms:W3CDTF">2014-02-09T04:04:15Z</dcterms:created>
  <dcterms:modified xsi:type="dcterms:W3CDTF">2019-05-02T19:59:52Z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