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<sst xmlns="http://schemas.openxmlformats.org/spreadsheetml/2006/main" count="72" uniqueCount="72">
  <si>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</si>
  <si>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</si>
  <si>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</si>
  <si>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</si>
  <si>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</si>
  <si>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</si>
  <si>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</si>
  <si>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</si>
  <si>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</si>
  <si>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</si>
  <si>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</si>
  <si>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</si>
  <si>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</si>
  <si>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</si>
  <si>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</si>
  <si>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</si>
  <si>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</si>
  <si>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</si>
  <si>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</si>
  <si>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</si>
  <si>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</si>
  <si>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</si>
  <si>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</si>
  <si>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</si>
  <si>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</si>
  <si>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</si>
  <si>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</si>
  <si>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</si>
  <si>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</si>
  <si>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</si>
  <si>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</si>
  <si>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</si>
  <si>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</si>
  <si>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</si>
  <si>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</si>
  <si>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</si>
  <si>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</si>
  <si>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</si>
  <si>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</si>
  <si>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</si>
  <si>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</si>
  <si>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</si>
  <si>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</si>
  <si>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</si>
  <si>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</si>
  <si>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</si>
  <si>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</si>
  <si>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</si>
  <si>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</si>
  <si>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</si>
  <si>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</si>
  <si>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</si>
  <si>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</si>
  <si>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</si>
  <si>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</si>
  <si>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</si>
  <si>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</si>
  <si>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</si>
  <si>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</si>
  <si>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</si>
  <si>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</si>
  <si>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</si>
  <si>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</si>
  <si>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</si>
  <si>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OCAMPO, GTO.
GASTO POR CATEGORÍA PROGRAMÁTICA
Del 1 de Enero al AL 31 DE MARZO DEL 2019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</si>
  <si>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</si>
  <si>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</si>
  <si>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</si>
  <si>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ING. GENARO ERIK LARA AVILEZ</t>
  </si>
  <si>
    <t>C.P. ANGELICA CARDONA VELAZQUEZ</t>
  </si>
  <si>
    <t>DIRECTOR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</si>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</sst>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zoomScaleNormal="100" zoomScaleSheetLayoutView="90" workbookViewId="0">
      <selection activeCell="F57" sqref="F5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5679258.3499999996</v>
      </c>
      <c r="E10" s="18">
        <f>SUM(E11:E18)</f>
        <v>12307.82</v>
      </c>
      <c r="F10" s="18">
        <f t="shared" ref="F10:I10" si="1">SUM(F11:F18)</f>
        <v>5691566.1699999999</v>
      </c>
      <c r="G10" s="18">
        <f t="shared" si="1"/>
        <v>1043947.77</v>
      </c>
      <c r="H10" s="18">
        <f t="shared" si="1"/>
        <v>1034213.22</v>
      </c>
      <c r="I10" s="18">
        <f t="shared" si="1"/>
        <v>4647618.4000000004</v>
      </c>
    </row>
    <row r="11" spans="1:9" x14ac:dyDescent="0.2">
      <c r="A11" s="27" t="s">
        <v>46</v>
      </c>
      <c r="B11" s="9"/>
      <c r="C11" s="3" t="s">
        <v>4</v>
      </c>
      <c r="D11" s="19">
        <v>5679258.3499999996</v>
      </c>
      <c r="E11" s="19">
        <v>12307.82</v>
      </c>
      <c r="F11" s="19">
        <f t="shared" ref="F11:F18" si="2">D11+E11</f>
        <v>5691566.1699999999</v>
      </c>
      <c r="G11" s="19">
        <v>1043947.77</v>
      </c>
      <c r="H11" s="19">
        <v>1034213.22</v>
      </c>
      <c r="I11" s="19">
        <f t="shared" ref="I11:I18" si="3">F11-G11</f>
        <v>4647618.4000000004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5679258.3499999996</v>
      </c>
      <c r="E37" s="24">
        <f t="shared" ref="E37:I37" si="16">SUM(E7+E10+E19+E23+E26+E31)</f>
        <v>12307.82</v>
      </c>
      <c r="F37" s="24">
        <f t="shared" si="16"/>
        <v>5691566.1699999999</v>
      </c>
      <c r="G37" s="24">
        <f t="shared" si="16"/>
        <v>1043947.77</v>
      </c>
      <c r="H37" s="24">
        <f t="shared" si="16"/>
        <v>1034213.22</v>
      </c>
      <c r="I37" s="24">
        <f t="shared" si="16"/>
        <v>4647618.4000000004</v>
      </c>
    </row>
    <row r="38" spans="1:9" x14ac:dyDescent="0.2">
      <c r="A38" s="1" t="s">
        <v>65</v>
      </c>
    </row>
    <row r="41" spans="1:9" x14ac:dyDescent="0.2">
      <c r="A41" s="1" t="s">
        <v>66</v>
      </c>
      <c r="E41" s="1" t="s">
        <v>67</v>
      </c>
    </row>
    <row r="42" spans="1:9" x14ac:dyDescent="0.2">
      <c r="A42" s="1" t="s">
        <v>68</v>
      </c>
      <c r="E42" s="1" t="s">
        <v>69</v>
      </c>
    </row>
    <row r="43" spans="1:9" x14ac:dyDescent="0.2">
      <c r="A43" s="1" t="s">
        <v>70</v>
      </c>
      <c r="E43" s="1" t="s">
        <v>71</v>
      </c>
    </row>
  </sheetData>
  <sheetProtection formatCells="0" formatColumns="0" formatRows="0" autoFilter="0"/>
  <protectedRanges>
    <protectedRange sqref="G38:I65523 D41:E43 B38:F40 B44:F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2019-05-02T20:36:09Z</cp:lastPrinted>
  <dcterms:created xsi:type="dcterms:W3CDTF">2012-12-11T21:13:37Z</dcterms:created>
  <dcterms:modified xsi:type="dcterms:W3CDTF">2019-05-02T20:36:10Z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