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DISCIPLINA FINANCIERA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F76" i="3"/>
  <c r="F44" i="3"/>
  <c r="F56" i="3" s="1"/>
  <c r="F78" i="3" s="1"/>
  <c r="E44" i="3"/>
  <c r="E56" i="3" s="1"/>
  <c r="E78" i="3" s="1"/>
  <c r="C44" i="3"/>
  <c r="C59" i="3" s="1"/>
  <c r="B44" i="3"/>
  <c r="B59" i="3" s="1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<sst xmlns="http://schemas.openxmlformats.org/spreadsheetml/2006/main" count="121" uniqueCount="120">
  <si>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</si>
  <si>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</si>
  <si>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</si>
  <si>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</si>
  <si>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</si>
  <si>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</si>
  <si>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</si>
  <si>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</si>
  <si>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</si>
  <si>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</si>
  <si>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</si>
  <si>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</si>
  <si>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</si>
  <si>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</si>
  <si>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</si>
  <si>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</si>
  <si>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</si>
  <si>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</si>
  <si>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</si>
  <si>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</si>
  <si>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</si>
  <si>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</si>
  <si>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</si>
  <si>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</si>
  <si>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</si>
  <si>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</si>
  <si>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</si>
  <si>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</si>
  <si>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</si>
  <si>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</si>
  <si>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</si>
  <si>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</si>
  <si>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</si>
  <si>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</si>
  <si>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</si>
  <si>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</si>
  <si>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</si>
  <si>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</si>
  <si>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</si>
  <si>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</si>
  <si>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</si>
  <si>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</si>
  <si>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</si>
  <si>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</si>
  <si>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</si>
  <si>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</si>
  <si>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</si>
  <si>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</si>
  <si>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</si>
  <si>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</si>
  <si>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</si>
  <si>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</si>
  <si>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</si>
  <si>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</si>
  <si>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</si>
  <si>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</si>
  <si>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</si>
  <si>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</si>
  <si>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</si>
  <si>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</si>
  <si>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</si>
  <si>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</si>
  <si>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</si>
  <si>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</si>
  <si>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</si>
  <si>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</si>
  <si>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</si>
  <si>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</si>
  <si>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</si>
  <si>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</si>
  <si>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</si>
  <si>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</si>
  <si>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</si>
  <si>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</si>
  <si>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</si>
  <si>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</si>
  <si>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</si>
  <si>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</si>
  <si>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</si>
  <si>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</si>
  <si>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</si>
  <si>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</si>
  <si>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</si>
  <si>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</si>
  <si>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</si>
  <si>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</si>
  <si>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</si>
  <si>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</si>
  <si>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</si>
  <si>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</si>
  <si>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</si>
  <si>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</si>
  <si>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</si>
  <si>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</si>
  <si>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</si>
  <si>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</si>
  <si>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</si>
  <si>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</si>
  <si>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</si>
  <si>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</si>
  <si>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</si>
  <si>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</si>
  <si>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</si>
  <si>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</si>
  <si>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</si>
  <si>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</si>
  <si>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</si>
  <si>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</si>
  <si>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</si>
  <si>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</si>
  <si>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</si>
  <si>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</si>
  <si>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</si>
  <si>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</si>
  <si>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</si>
  <si>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</si>
  <si>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</si>
  <si>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</si>
  <si>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</si>
  <si>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SISTEMA PARA EL DESARROLLO INTEGRAL DE LA FAMILIA DEL MUNICIPIO DE OCAMPO, GTO.
Estado de Situación Financiera Detallado - LDF
al 31 de Marzo de 2019 y 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</si>
</sst>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120" zoomScaleNormal="120" workbookViewId="0">
      <selection sqref="A1:F1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2019</v>
      </c>
      <c r="C2" s="2">
        <v>2018</v>
      </c>
      <c r="D2" s="1" t="s">
        <v>0</v>
      </c>
      <c r="E2" s="2">
        <v>2019</v>
      </c>
      <c r="F2" s="2">
        <v>2018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-281420.21000000002</v>
      </c>
      <c r="C6" s="9">
        <f>SUM(C7:C13)</f>
        <v>477723.39</v>
      </c>
      <c r="D6" s="5" t="s">
        <v>6</v>
      </c>
      <c r="E6" s="9">
        <f>SUM(E7:E15)</f>
        <v>-109908.27</v>
      </c>
      <c r="F6" s="9">
        <f>SUM(F7:F15)</f>
        <v>973862.08000000007</v>
      </c>
    </row>
    <row r="7" spans="1:6" x14ac:dyDescent="0.2">
      <c r="A7" s="10" t="s">
        <v>7</v>
      </c>
      <c r="B7" s="9"/>
      <c r="C7" s="9"/>
      <c r="D7" s="11" t="s">
        <v>8</v>
      </c>
      <c r="E7" s="9">
        <v>7834.64</v>
      </c>
      <c r="F7" s="9">
        <v>131248.20000000001</v>
      </c>
    </row>
    <row r="8" spans="1:6" x14ac:dyDescent="0.2">
      <c r="A8" s="10" t="s">
        <v>9</v>
      </c>
      <c r="B8" s="9"/>
      <c r="C8" s="9"/>
      <c r="D8" s="11" t="s">
        <v>10</v>
      </c>
      <c r="E8" s="9">
        <v>-61537.99</v>
      </c>
      <c r="F8" s="9">
        <v>502118.88</v>
      </c>
    </row>
    <row r="9" spans="1:6" x14ac:dyDescent="0.2">
      <c r="A9" s="10" t="s">
        <v>11</v>
      </c>
      <c r="B9" s="9">
        <v>-281420.21000000002</v>
      </c>
      <c r="C9" s="9">
        <v>477723.39</v>
      </c>
      <c r="D9" s="11" t="s">
        <v>12</v>
      </c>
      <c r="E9" s="9"/>
      <c r="F9" s="9"/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>
        <v>32876.31</v>
      </c>
      <c r="F11" s="9">
        <v>32876.31</v>
      </c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-5636.23</v>
      </c>
      <c r="F13" s="9">
        <v>-203559.67</v>
      </c>
    </row>
    <row r="14" spans="1:6" x14ac:dyDescent="0.2">
      <c r="A14" s="3" t="s">
        <v>21</v>
      </c>
      <c r="B14" s="9">
        <f>SUM(B15:B21)</f>
        <v>-7043.85</v>
      </c>
      <c r="C14" s="9">
        <f>SUM(C15:C21)</f>
        <v>263907.11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-83445</v>
      </c>
      <c r="F15" s="9">
        <v>511178.36</v>
      </c>
    </row>
    <row r="16" spans="1:6" x14ac:dyDescent="0.2">
      <c r="A16" s="10" t="s">
        <v>25</v>
      </c>
      <c r="B16" s="9">
        <v>5706.16</v>
      </c>
      <c r="C16" s="9">
        <v>107921.51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-12750.01</v>
      </c>
      <c r="C17" s="9">
        <v>-52184.07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/>
      <c r="C19" s="9"/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208169.67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121981.15</v>
      </c>
      <c r="C34" s="9">
        <v>582974.25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-166482.91</v>
      </c>
      <c r="C44" s="7">
        <f>C6+C14+C22+C28+C34+C35+C38</f>
        <v>1324604.75</v>
      </c>
      <c r="D44" s="8" t="s">
        <v>80</v>
      </c>
      <c r="E44" s="7">
        <f>E6+E16+E20+E23+E24+E28+E35+E39</f>
        <v>-109908.27</v>
      </c>
      <c r="F44" s="7">
        <f>F6+F16+F20+F23+F24+F28+F35+F39</f>
        <v>973862.08000000007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0</v>
      </c>
      <c r="C49" s="9">
        <v>0</v>
      </c>
      <c r="D49" s="5" t="s">
        <v>88</v>
      </c>
      <c r="E49" s="9">
        <v>0</v>
      </c>
      <c r="F49" s="9">
        <v>-0.04</v>
      </c>
    </row>
    <row r="50" spans="1:6" x14ac:dyDescent="0.2">
      <c r="A50" s="13" t="s">
        <v>89</v>
      </c>
      <c r="B50" s="9">
        <v>8268.48</v>
      </c>
      <c r="C50" s="9">
        <v>963355.27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-184161.15</v>
      </c>
      <c r="C52" s="9">
        <v>-304427.92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-0.04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-109908.27</v>
      </c>
      <c r="F56" s="7">
        <f>F54+F44</f>
        <v>973862.04</v>
      </c>
    </row>
    <row r="57" spans="1:6" x14ac:dyDescent="0.2">
      <c r="A57" s="12" t="s">
        <v>100</v>
      </c>
      <c r="B57" s="7">
        <f>SUM(B47:B55)</f>
        <v>-175892.66999999998</v>
      </c>
      <c r="C57" s="7">
        <f>SUM(C47:C55)</f>
        <v>658927.35000000009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-342375.57999999996</v>
      </c>
      <c r="C59" s="7">
        <f>C44+C57</f>
        <v>1983532.1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0</v>
      </c>
      <c r="F60" s="9">
        <f>SUM(F61:F63)</f>
        <v>-165912.07</v>
      </c>
    </row>
    <row r="61" spans="1:6" x14ac:dyDescent="0.2">
      <c r="A61" s="13"/>
      <c r="B61" s="9"/>
      <c r="C61" s="9"/>
      <c r="D61" s="5" t="s">
        <v>104</v>
      </c>
      <c r="E61" s="9">
        <v>0</v>
      </c>
      <c r="F61" s="9">
        <v>-165912.07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-673142.42</v>
      </c>
      <c r="F65" s="9">
        <f>SUM(F66:F70)</f>
        <v>1175582.1299999999</v>
      </c>
    </row>
    <row r="66" spans="1:6" x14ac:dyDescent="0.2">
      <c r="A66" s="13"/>
      <c r="B66" s="9"/>
      <c r="C66" s="9"/>
      <c r="D66" s="5" t="s">
        <v>108</v>
      </c>
      <c r="E66" s="9">
        <v>9079.1299999999992</v>
      </c>
      <c r="F66" s="9">
        <v>-715540.26</v>
      </c>
    </row>
    <row r="67" spans="1:6" x14ac:dyDescent="0.2">
      <c r="A67" s="13"/>
      <c r="B67" s="9"/>
      <c r="C67" s="9"/>
      <c r="D67" s="5" t="s">
        <v>109</v>
      </c>
      <c r="E67" s="9">
        <v>-682221.55</v>
      </c>
      <c r="F67" s="9">
        <v>1891122.39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-673142.42</v>
      </c>
      <c r="F76" s="7">
        <f>F60+F65+F72</f>
        <v>1009670.0599999998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-783050.69000000006</v>
      </c>
      <c r="F78" s="7">
        <f>F56+F76</f>
        <v>1983532.0999999999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dcterms:created xsi:type="dcterms:W3CDTF">2017-01-11T17:17:46Z</dcterms:created>
  <dcterms:modified xsi:type="dcterms:W3CDTF">2019-04-30T19:42:25Z</dcterms:modified>
</cp:coreProperties>
</file>