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lica 2do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F48" i="4" l="1"/>
  <c r="G48" i="4"/>
</calcChain>
</file>

<file path=xl/sharedStrings.xml><?xml version="1.0" encoding="utf-8"?>
<sst xmlns="http://schemas.openxmlformats.org/spreadsheetml/2006/main" count="64" uniqueCount="64">
  <si>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</si>
  <si>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</si>
  <si>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</si>
  <si>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</si>
  <si>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</si>
  <si>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</si>
  <si>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</si>
  <si>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</si>
  <si>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</si>
  <si>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</si>
  <si>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</si>
  <si>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</si>
  <si>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</si>
  <si>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</si>
  <si>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</si>
  <si>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</si>
  <si>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</si>
  <si>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</si>
  <si>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</si>
  <si>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</si>
  <si>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</si>
  <si>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</si>
  <si>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</si>
  <si>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</si>
  <si>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</si>
  <si>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</si>
  <si>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</si>
  <si>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</si>
  <si>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</si>
  <si>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</si>
  <si>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</si>
  <si>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</si>
  <si>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</si>
  <si>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</si>
  <si>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</si>
  <si>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</si>
  <si>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</si>
  <si>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</si>
  <si>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</si>
  <si>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</si>
  <si>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</si>
  <si>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</si>
  <si>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</si>
  <si>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</si>
  <si>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</si>
  <si>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</si>
  <si>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</si>
  <si>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</si>
  <si>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</si>
  <si>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</si>
  <si>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</si>
  <si>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</si>
  <si>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</si>
  <si>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</si>
  <si>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</si>
  <si>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</si>
  <si>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</si>
  <si>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</si>
  <si>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PARA EL DESARROLLO INTEGRAL DE LA FAMILIA DEL MUNICIPIO DE OCAMPO, GTO.
Estado de Situación Financiera
AL 30 DE JUNIO DEL 2019</t>
  </si>
  <si>
    <t>"Bajo protesta de decir verdad declaramos que los estados financieros y sus notas, son razonablemente correctos y son responsabilidad del emisor"</t>
  </si>
  <si>
    <t>Ing. Genaro Erik Lara Avilez</t>
  </si>
  <si>
    <t>Director del SMDIF, Ocampo Gto.</t>
  </si>
  <si>
    <t>Administrador del SMDIF, Ocampo, Gto.</t>
  </si>
  <si>
    <t>C.P. Angelica Crdona Velazquez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</si>
</sst>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tabSelected="1" zoomScaleNormal="100" zoomScaleSheetLayoutView="100" workbookViewId="0">
      <selection activeCell="G54" sqref="G54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5" t="s">
        <v>58</v>
      </c>
      <c r="B1" s="46"/>
      <c r="C1" s="46"/>
      <c r="D1" s="46"/>
      <c r="E1" s="46"/>
      <c r="F1" s="46"/>
      <c r="G1" s="47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-84518.1</v>
      </c>
      <c r="C5" s="12">
        <v>477723.39</v>
      </c>
      <c r="D5" s="17"/>
      <c r="E5" s="11" t="s">
        <v>41</v>
      </c>
      <c r="F5" s="12">
        <v>-114215.27</v>
      </c>
      <c r="G5" s="5">
        <v>973862.08</v>
      </c>
    </row>
    <row r="6" spans="1:7" x14ac:dyDescent="0.2">
      <c r="A6" s="30" t="s">
        <v>28</v>
      </c>
      <c r="B6" s="12">
        <v>10520.71</v>
      </c>
      <c r="C6" s="12">
        <v>263907.11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121981.15</v>
      </c>
      <c r="C9" s="12">
        <v>582974.25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47983.75999999998</v>
      </c>
      <c r="C13" s="10">
        <f>SUM(C5:C11)</f>
        <v>1324604.75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-114215.27</v>
      </c>
      <c r="G14" s="5">
        <f>SUM(G5:G12)</f>
        <v>973862.08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94122.95</v>
      </c>
      <c r="C19" s="12">
        <v>963355.27</v>
      </c>
      <c r="D19" s="17"/>
      <c r="E19" s="11" t="s">
        <v>16</v>
      </c>
      <c r="F19" s="12">
        <v>0</v>
      </c>
      <c r="G19" s="5">
        <v>-0.04</v>
      </c>
    </row>
    <row r="20" spans="1:7" x14ac:dyDescent="0.2">
      <c r="A20" s="30" t="s">
        <v>37</v>
      </c>
      <c r="B20" s="12">
        <v>0</v>
      </c>
      <c r="C20" s="12">
        <v>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-184161.15</v>
      </c>
      <c r="C21" s="12">
        <v>-304427.92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-0.04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-90038.2</v>
      </c>
      <c r="C26" s="10">
        <f>SUM(C16:C24)</f>
        <v>658927.35000000009</v>
      </c>
      <c r="D26" s="17"/>
      <c r="E26" s="39" t="s">
        <v>57</v>
      </c>
      <c r="F26" s="10">
        <f>SUM(F24+F14)</f>
        <v>-114215.27</v>
      </c>
      <c r="G26" s="6">
        <f>SUM(G14+G24)</f>
        <v>973862.03999999992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-42054.440000000017</v>
      </c>
      <c r="C28" s="10">
        <f>C13+C26</f>
        <v>1983532.1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0</v>
      </c>
      <c r="G30" s="6">
        <f>SUM(G31:G33)</f>
        <v>-165912.07</v>
      </c>
    </row>
    <row r="31" spans="1:7" x14ac:dyDescent="0.2">
      <c r="A31" s="31"/>
      <c r="B31" s="15"/>
      <c r="C31" s="15"/>
      <c r="D31" s="17"/>
      <c r="E31" s="11" t="s">
        <v>2</v>
      </c>
      <c r="F31" s="12">
        <v>0</v>
      </c>
      <c r="G31" s="5">
        <v>-165912.07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-368514.28</v>
      </c>
      <c r="G35" s="6">
        <f>SUM(G36:G40)</f>
        <v>1175582.1299999999</v>
      </c>
    </row>
    <row r="36" spans="1:7" x14ac:dyDescent="0.2">
      <c r="A36" s="31"/>
      <c r="B36" s="15"/>
      <c r="C36" s="15"/>
      <c r="D36" s="17"/>
      <c r="E36" s="11" t="s">
        <v>52</v>
      </c>
      <c r="F36" s="12">
        <v>313707.27</v>
      </c>
      <c r="G36" s="5">
        <v>-715540.26</v>
      </c>
    </row>
    <row r="37" spans="1:7" x14ac:dyDescent="0.2">
      <c r="A37" s="31"/>
      <c r="B37" s="15"/>
      <c r="C37" s="15"/>
      <c r="D37" s="17"/>
      <c r="E37" s="11" t="s">
        <v>19</v>
      </c>
      <c r="F37" s="12">
        <v>-682221.55</v>
      </c>
      <c r="G37" s="5">
        <v>1891122.39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-368514.28</v>
      </c>
      <c r="G46" s="5">
        <f>SUM(G42+G35+G30)</f>
        <v>1009670.0599999998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-482729.55000000005</v>
      </c>
      <c r="G48" s="20">
        <f>G46+G26</f>
        <v>1983532.0999999996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ht="22.5" customHeight="1" x14ac:dyDescent="0.2">
      <c r="A50" s="48" t="s">
        <v>59</v>
      </c>
      <c r="B50" s="48"/>
      <c r="C50" s="48"/>
      <c r="D50" s="48"/>
      <c r="E50" s="48"/>
      <c r="F50" s="48"/>
      <c r="G50" s="48"/>
    </row>
    <row r="55" spans="1:7" x14ac:dyDescent="0.2">
      <c r="A55" s="43" t="s">
        <v>60</v>
      </c>
      <c r="E55" s="44" t="s">
        <v>63</v>
      </c>
    </row>
    <row r="56" spans="1:7" x14ac:dyDescent="0.2">
      <c r="A56" s="43" t="s">
        <v>61</v>
      </c>
      <c r="E56" s="44" t="s">
        <v>62</v>
      </c>
    </row>
  </sheetData>
  <sheetProtection formatCells="0" formatColumns="0" formatRows="0" autoFilter="0"/>
  <mergeCells count="2">
    <mergeCell ref="A1:G1"/>
    <mergeCell ref="A50:G50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Ocampo</cp:lastModifiedBy>
  <cp:lastPrinted>2019-08-01T15:23:59Z</cp:lastPrinted>
  <dcterms:created xsi:type="dcterms:W3CDTF">2012-12-11T20:26:08Z</dcterms:created>
  <dcterms:modified xsi:type="dcterms:W3CDTF">2019-08-01T15:24:23Z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