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PRIMER TRIMESTRE 2019\Nueva carpeta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D22" i="3"/>
  <c r="C22" i="3"/>
  <c r="D61" i="3" l="1"/>
  <c r="C61" i="3"/>
</calcChain>
</file>

<file path=xl/sharedStrings.xml><?xml version="1.0" encoding="utf-8"?>
<sst xmlns="http://schemas.openxmlformats.org/spreadsheetml/2006/main" count="78" uniqueCount="62">
  <si>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</si>
  <si>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</si>
  <si>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</si>
  <si>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</si>
  <si>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</si>
  <si>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</si>
  <si>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</si>
  <si>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</si>
  <si>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</si>
  <si>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</si>
  <si>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</si>
  <si>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</si>
  <si>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</si>
  <si>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</si>
  <si>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</si>
  <si>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</si>
  <si>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</si>
  <si>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</si>
  <si>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</si>
  <si>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</si>
  <si>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</si>
  <si>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</si>
  <si>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</si>
  <si>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</si>
  <si>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</si>
  <si>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</si>
  <si>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</si>
  <si>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</si>
  <si>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</si>
  <si>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</si>
  <si>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</si>
  <si>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</si>
  <si>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</si>
  <si>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</si>
  <si>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</si>
  <si>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</si>
  <si>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</si>
  <si>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</si>
  <si>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</si>
  <si>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</si>
  <si>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</si>
  <si>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</si>
  <si>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</si>
  <si>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</si>
  <si>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</si>
  <si>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</si>
  <si>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</si>
  <si>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</si>
  <si>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</si>
  <si>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</si>
  <si>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</si>
  <si>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</si>
  <si>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</si>
  <si>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</si>
  <si>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</si>
  <si>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</si>
  <si>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SISTEMA PARA EL DESARROLLO INTEGRAL DE LA FAMILIA DEL MUNICIPIO DE OCAMPO, GTO.
ESTADO DE ACTIVIDADES
Del 1 de Enero al AL 30 DE JUNIO DEL 2019</t>
  </si>
  <si>
    <t>"Bajo protesta de decir verdad declaramos que los estados financieros y sus notas, son razonablemente correctos y son responsabilidad del emisor"</t>
  </si>
  <si>
    <t>Ing. Genaro Erik Lara Aviles</t>
  </si>
  <si>
    <t>Director de SMDF, Ocampo, Gto.</t>
  </si>
  <si>
    <t>C.P. Angelica Cardona Velazquez</t>
  </si>
  <si>
    <t>Administrador de SMDIF, Ocampo, 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</si>
</sst>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10" xfId="8" applyNumberFormat="1" applyFont="1" applyFill="1" applyBorder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showGridLines="0" tabSelected="1" topLeftCell="A49" zoomScaleNormal="100" workbookViewId="0">
      <selection activeCell="A63" sqref="A63:D69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2019</v>
      </c>
      <c r="D2" s="10">
        <v>2018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40358</v>
      </c>
      <c r="D4" s="28">
        <f>SUM(D5:D11)</f>
        <v>450151.19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0</v>
      </c>
      <c r="D9" s="30">
        <v>0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40358</v>
      </c>
      <c r="D11" s="30">
        <v>450151.19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2408579.66</v>
      </c>
      <c r="D12" s="28">
        <f>SUM(D13:D14)</f>
        <v>4517922.0699999994</v>
      </c>
      <c r="E12" s="31" t="s">
        <v>55</v>
      </c>
    </row>
    <row r="13" spans="1:5" ht="22.5" x14ac:dyDescent="0.2">
      <c r="A13" s="19"/>
      <c r="B13" s="26" t="s">
        <v>51</v>
      </c>
      <c r="C13" s="29">
        <v>268951.46000000002</v>
      </c>
      <c r="D13" s="30">
        <v>463608.56</v>
      </c>
      <c r="E13" s="31">
        <v>4210</v>
      </c>
    </row>
    <row r="14" spans="1:5" x14ac:dyDescent="0.2">
      <c r="A14" s="19"/>
      <c r="B14" s="20" t="s">
        <v>52</v>
      </c>
      <c r="C14" s="29">
        <v>2139628.2000000002</v>
      </c>
      <c r="D14" s="30">
        <v>4054313.51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2448937.66</v>
      </c>
      <c r="D22" s="3">
        <f>SUM(D4+D12+D15)</f>
        <v>4968073.26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2040779.1600000001</v>
      </c>
      <c r="D25" s="28">
        <f>SUM(D26:D28)</f>
        <v>4683944.17</v>
      </c>
      <c r="E25" s="31" t="s">
        <v>55</v>
      </c>
    </row>
    <row r="26" spans="1:5" x14ac:dyDescent="0.2">
      <c r="A26" s="19"/>
      <c r="B26" s="20" t="s">
        <v>37</v>
      </c>
      <c r="C26" s="29">
        <v>1410195.6</v>
      </c>
      <c r="D26" s="30">
        <v>3216466.12</v>
      </c>
      <c r="E26" s="31">
        <v>5110</v>
      </c>
    </row>
    <row r="27" spans="1:5" x14ac:dyDescent="0.2">
      <c r="A27" s="19"/>
      <c r="B27" s="20" t="s">
        <v>16</v>
      </c>
      <c r="C27" s="29">
        <v>420529.06</v>
      </c>
      <c r="D27" s="30">
        <v>791612.78</v>
      </c>
      <c r="E27" s="31">
        <v>5120</v>
      </c>
    </row>
    <row r="28" spans="1:5" x14ac:dyDescent="0.2">
      <c r="A28" s="19"/>
      <c r="B28" s="20" t="s">
        <v>17</v>
      </c>
      <c r="C28" s="29">
        <v>210054.5</v>
      </c>
      <c r="D28" s="30">
        <v>675865.27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94451.23</v>
      </c>
      <c r="D29" s="28">
        <f>SUM(D30:D38)</f>
        <v>790927.8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94451.23</v>
      </c>
      <c r="D33" s="30">
        <v>790927.8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208741.55</v>
      </c>
      <c r="E49" s="31" t="s">
        <v>55</v>
      </c>
    </row>
    <row r="50" spans="1:9" x14ac:dyDescent="0.2">
      <c r="A50" s="19"/>
      <c r="B50" s="20" t="s">
        <v>31</v>
      </c>
      <c r="C50" s="29">
        <v>0</v>
      </c>
      <c r="D50" s="30">
        <v>208741.55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2135230.39</v>
      </c>
      <c r="D59" s="3">
        <f>SUM(D56+D49+D43+D39+D29+D25)</f>
        <v>5683613.5199999996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313707.27</v>
      </c>
      <c r="D61" s="28">
        <f>D22-D59</f>
        <v>-715540.25999999978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A63" s="38" t="s">
        <v>57</v>
      </c>
      <c r="B63" s="38"/>
      <c r="C63" s="38"/>
      <c r="D63" s="38"/>
      <c r="E63" s="1"/>
      <c r="F63" s="1"/>
      <c r="G63" s="1"/>
      <c r="H63" s="1"/>
      <c r="I63" s="1"/>
    </row>
    <row r="68" spans="2:3" x14ac:dyDescent="0.2">
      <c r="B68" s="1" t="s">
        <v>58</v>
      </c>
      <c r="C68" s="1" t="s">
        <v>60</v>
      </c>
    </row>
    <row r="69" spans="2:3" x14ac:dyDescent="0.2">
      <c r="B69" s="1" t="s">
        <v>59</v>
      </c>
      <c r="C69" s="1" t="s">
        <v>61</v>
      </c>
    </row>
  </sheetData>
  <sheetProtection formatCells="0" formatColumns="0" formatRows="0" autoFilter="0"/>
  <mergeCells count="3">
    <mergeCell ref="A1:D1"/>
    <mergeCell ref="A12:B12"/>
    <mergeCell ref="A63:D63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 Ocampo</cp:lastModifiedBy>
  <cp:lastPrinted>2018-03-04T05:17:13Z</cp:lastPrinted>
  <dcterms:created xsi:type="dcterms:W3CDTF">2012-12-11T20:29:16Z</dcterms:created>
  <dcterms:modified xsi:type="dcterms:W3CDTF">2019-07-30T14:33:26Z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