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2do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G24" i="1"/>
  <c r="G8" i="1"/>
  <c r="F24" i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<sst xmlns="http://schemas.openxmlformats.org/spreadsheetml/2006/main" count="31" uniqueCount="31">
  <si>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</si>
  <si>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</si>
  <si>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</si>
  <si>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</si>
  <si>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</si>
  <si>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</si>
  <si>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</si>
  <si>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</si>
  <si>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</si>
  <si>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</si>
  <si>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</si>
  <si>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</si>
  <si>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</si>
  <si>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</si>
  <si>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</si>
  <si>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</si>
  <si>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</si>
  <si>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</si>
  <si>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</si>
  <si>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</si>
  <si>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</si>
  <si>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</si>
  <si>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</si>
  <si>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</si>
  <si>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</si>
  <si>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SISTEMA PARA EL DESARROLLO INTEGRAL DE LA FAMILIA DEL MUNICIPIO DE OCAMPO, GTO.
ESTADO ANALÍTICO DEL ACTIVO
Del 1 de Enero al AL 30 DE JUNIO DEL 2019</t>
  </si>
  <si>
    <t>"Bajo protesta de decir verdad declaramos que los estados financieros y sus notas, son razonablemente correctos y son responsabilidad del emisor"</t>
  </si>
  <si>
    <t>Ing. Genaro Erik Lara Aviles</t>
  </si>
  <si>
    <t>C.P. Angelica Cardona Velazquez</t>
  </si>
  <si>
    <t>Director de SMDF, Ocampo, Gto.</t>
  </si>
  <si>
    <t>Administrador de SMDIF, Ocampo, 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</si>
</sst>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0" borderId="2" xfId="8" applyNumberFormat="1" applyFont="1" applyFill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zoomScaleNormal="100" workbookViewId="0">
      <selection activeCell="G32" sqref="G32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4" t="s">
        <v>25</v>
      </c>
      <c r="B1" s="25"/>
      <c r="C1" s="25"/>
      <c r="D1" s="25"/>
      <c r="E1" s="25"/>
      <c r="F1" s="25"/>
      <c r="G1" s="26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-220354.58999999997</v>
      </c>
      <c r="D4" s="13">
        <f>SUM(D6+D15)</f>
        <v>3138173.57</v>
      </c>
      <c r="E4" s="13">
        <f>SUM(E6+E15)</f>
        <v>2959873.42</v>
      </c>
      <c r="F4" s="13">
        <f>SUM(F6+F15)</f>
        <v>-42054.439999999668</v>
      </c>
      <c r="G4" s="13">
        <f>SUM(G6+G15)</f>
        <v>178300.15000000031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-44461.919999999998</v>
      </c>
      <c r="D6" s="13">
        <f>SUM(D7:D13)</f>
        <v>3052319.0999999996</v>
      </c>
      <c r="E6" s="13">
        <f>SUM(E7:E13)</f>
        <v>2959873.42</v>
      </c>
      <c r="F6" s="13">
        <f>SUM(F7:F13)</f>
        <v>47983.760000000329</v>
      </c>
      <c r="G6" s="18">
        <f>SUM(G7:G13)</f>
        <v>92445.680000000328</v>
      </c>
    </row>
    <row r="7" spans="1:7" x14ac:dyDescent="0.2">
      <c r="A7" s="3">
        <v>1110</v>
      </c>
      <c r="B7" s="7" t="s">
        <v>9</v>
      </c>
      <c r="C7" s="18">
        <v>-117800.03</v>
      </c>
      <c r="D7" s="18">
        <v>2634711.35</v>
      </c>
      <c r="E7" s="18">
        <v>2601429.42</v>
      </c>
      <c r="F7" s="18">
        <f>C7+D7-E7</f>
        <v>-84518.099999999627</v>
      </c>
      <c r="G7" s="18">
        <f t="shared" ref="G7:G13" si="0">F7-C7</f>
        <v>33281.930000000371</v>
      </c>
    </row>
    <row r="8" spans="1:7" x14ac:dyDescent="0.2">
      <c r="A8" s="3">
        <v>1120</v>
      </c>
      <c r="B8" s="7" t="s">
        <v>10</v>
      </c>
      <c r="C8" s="18">
        <v>-24172.03</v>
      </c>
      <c r="D8" s="18">
        <v>393136.74</v>
      </c>
      <c r="E8" s="18">
        <v>358444</v>
      </c>
      <c r="F8" s="18">
        <f t="shared" ref="F8:F13" si="1">C8+D8-E8</f>
        <v>10520.709999999963</v>
      </c>
      <c r="G8" s="18">
        <f t="shared" si="0"/>
        <v>34692.739999999962</v>
      </c>
    </row>
    <row r="9" spans="1:7" x14ac:dyDescent="0.2">
      <c r="A9" s="3">
        <v>1130</v>
      </c>
      <c r="B9" s="7" t="s">
        <v>11</v>
      </c>
      <c r="C9" s="18">
        <v>0</v>
      </c>
      <c r="D9" s="18">
        <v>0</v>
      </c>
      <c r="E9" s="18">
        <v>0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97510.14</v>
      </c>
      <c r="D11" s="18">
        <v>24471.01</v>
      </c>
      <c r="E11" s="18">
        <v>0</v>
      </c>
      <c r="F11" s="18">
        <f t="shared" si="1"/>
        <v>121981.15</v>
      </c>
      <c r="G11" s="18">
        <f t="shared" si="0"/>
        <v>24471.009999999995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-175892.66999999998</v>
      </c>
      <c r="D15" s="13">
        <f>SUM(D16:D24)</f>
        <v>85854.47</v>
      </c>
      <c r="E15" s="13">
        <f>SUM(E16:E24)</f>
        <v>0</v>
      </c>
      <c r="F15" s="13">
        <f>SUM(F16:F24)</f>
        <v>-90038.2</v>
      </c>
      <c r="G15" s="13">
        <f>SUM(G16:G24)</f>
        <v>85854.47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0</v>
      </c>
      <c r="D18" s="19">
        <v>0</v>
      </c>
      <c r="E18" s="19">
        <v>0</v>
      </c>
      <c r="F18" s="19">
        <f t="shared" si="3"/>
        <v>0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8268.48</v>
      </c>
      <c r="D19" s="18">
        <v>85854.47</v>
      </c>
      <c r="E19" s="18">
        <v>0</v>
      </c>
      <c r="F19" s="18">
        <f t="shared" si="3"/>
        <v>94122.95</v>
      </c>
      <c r="G19" s="18">
        <f t="shared" si="2"/>
        <v>85854.47</v>
      </c>
    </row>
    <row r="20" spans="1:7" x14ac:dyDescent="0.2">
      <c r="A20" s="3">
        <v>1250</v>
      </c>
      <c r="B20" s="7" t="s">
        <v>19</v>
      </c>
      <c r="C20" s="18">
        <v>0</v>
      </c>
      <c r="D20" s="18">
        <v>0</v>
      </c>
      <c r="E20" s="18">
        <v>0</v>
      </c>
      <c r="F20" s="18">
        <f t="shared" si="3"/>
        <v>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-184161.15</v>
      </c>
      <c r="D21" s="18">
        <v>0</v>
      </c>
      <c r="E21" s="18">
        <v>0</v>
      </c>
      <c r="F21" s="18">
        <f t="shared" si="3"/>
        <v>-184161.15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7"/>
      <c r="C26" s="27"/>
      <c r="D26" s="27"/>
      <c r="E26" s="27"/>
      <c r="F26" s="27"/>
      <c r="G26" s="27"/>
    </row>
    <row r="27" spans="1:7" x14ac:dyDescent="0.2">
      <c r="B27" s="28" t="s">
        <v>26</v>
      </c>
      <c r="C27" s="28"/>
      <c r="D27" s="28"/>
      <c r="E27" s="28"/>
    </row>
    <row r="28" spans="1:7" x14ac:dyDescent="0.2">
      <c r="B28" s="20"/>
      <c r="C28" s="21"/>
      <c r="D28" s="21"/>
      <c r="E28" s="21"/>
    </row>
    <row r="29" spans="1:7" x14ac:dyDescent="0.2">
      <c r="B29" s="22"/>
      <c r="C29" s="23"/>
      <c r="D29" s="23"/>
      <c r="E29" s="23"/>
    </row>
    <row r="30" spans="1:7" x14ac:dyDescent="0.2">
      <c r="B30" s="22"/>
      <c r="C30" s="23"/>
      <c r="D30" s="23"/>
      <c r="E30" s="23"/>
    </row>
    <row r="31" spans="1:7" x14ac:dyDescent="0.2">
      <c r="B31" s="20"/>
      <c r="C31" s="23"/>
      <c r="D31" s="23"/>
      <c r="E31" s="23"/>
    </row>
    <row r="32" spans="1:7" x14ac:dyDescent="0.2">
      <c r="B32" s="20"/>
      <c r="C32" s="23"/>
      <c r="D32" s="23"/>
      <c r="E32" s="23"/>
    </row>
    <row r="33" spans="2:5" x14ac:dyDescent="0.2">
      <c r="B33" s="23" t="s">
        <v>27</v>
      </c>
      <c r="C33" s="21"/>
      <c r="D33" s="23" t="s">
        <v>28</v>
      </c>
      <c r="E33" s="23"/>
    </row>
    <row r="34" spans="2:5" x14ac:dyDescent="0.2">
      <c r="B34" s="23" t="s">
        <v>29</v>
      </c>
      <c r="C34" s="21"/>
      <c r="D34" s="23" t="s">
        <v>30</v>
      </c>
      <c r="E34" s="23"/>
    </row>
  </sheetData>
  <sheetProtection formatCells="0" formatColumns="0" formatRows="0" autoFilter="0"/>
  <mergeCells count="3">
    <mergeCell ref="A1:G1"/>
    <mergeCell ref="B26:G26"/>
    <mergeCell ref="B27:E27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2019-08-01T15:28:32Z</cp:lastPrinted>
  <dcterms:created xsi:type="dcterms:W3CDTF">2014-02-09T04:04:15Z</dcterms:created>
  <dcterms:modified xsi:type="dcterms:W3CDTF">2019-08-01T15:28:42Z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