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PRIMER TRIMESTRE 2019\Nueva carpeta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G37" i="1" l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37" i="1" s="1"/>
  <c r="D7" i="1"/>
  <c r="F10" i="1" l="1"/>
  <c r="F37" i="1" s="1"/>
  <c r="I7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<sst xmlns="http://schemas.openxmlformats.org/spreadsheetml/2006/main" count="70" uniqueCount="70">
  <si>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</si>
  <si>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</si>
  <si>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</si>
  <si>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</si>
  <si>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</si>
  <si>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</si>
  <si>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</si>
  <si>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</si>
  <si>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</si>
  <si>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</si>
  <si>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</si>
  <si>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</si>
  <si>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</si>
  <si>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</si>
  <si>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</si>
  <si>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</si>
  <si>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</si>
  <si>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</si>
  <si>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</si>
  <si>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</si>
  <si>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</si>
  <si>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</si>
  <si>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</si>
  <si>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</si>
  <si>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</si>
  <si>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</si>
  <si>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</si>
  <si>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</si>
  <si>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</si>
  <si>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</si>
  <si>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</si>
  <si>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</si>
  <si>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</si>
  <si>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</si>
  <si>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</si>
  <si>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</si>
  <si>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</si>
  <si>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</si>
  <si>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</si>
  <si>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</si>
  <si>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</si>
  <si>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</si>
  <si>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</si>
  <si>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</si>
  <si>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</si>
  <si>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</si>
  <si>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</si>
  <si>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</si>
  <si>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</si>
  <si>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</si>
  <si>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</si>
  <si>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</si>
  <si>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</si>
  <si>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</si>
  <si>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</si>
  <si>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</si>
  <si>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</si>
  <si>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</si>
  <si>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</si>
  <si>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</si>
  <si>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</si>
  <si>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</si>
  <si>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</si>
  <si>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</si>
  <si>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OCAMPO, GTO.
GASTO POR CATEGORÍA PROGRAMÁTICA
Del 1 de Enero al AL 30 DE JUNIO DEL 2019</t>
  </si>
  <si>
    <t>"Bajo protesta de decir verdad declaramos que los estados financieros y sus notas, son razonablemente correctos y son responsabilidad del emisor"</t>
  </si>
  <si>
    <t>Ing. Genaro Erik Lara Aviles</t>
  </si>
  <si>
    <t>C.P. Angelica Cardona Velazquez</t>
  </si>
  <si>
    <t>Director de SMDF, Ocampo, Gto.</t>
  </si>
  <si>
    <t>Administrador de SMDIF, Ocampo, 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</si>
</sst>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12" xfId="8" applyNumberFormat="1" applyFont="1" applyFill="1" applyBorder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vertical="top"/>
      <protection locked="0"/>
    </xf>
    <xf numFmtId="0" fontId="2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Normal="100" zoomScaleSheetLayoutView="90" workbookViewId="0">
      <selection activeCell="K36" sqref="K36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5679258.3499999996</v>
      </c>
      <c r="E10" s="18">
        <f>SUM(E11:E18)</f>
        <v>101737.29</v>
      </c>
      <c r="F10" s="18">
        <f t="shared" ref="F10:I10" si="1">SUM(F11:F18)</f>
        <v>5780995.6399999997</v>
      </c>
      <c r="G10" s="18">
        <f t="shared" si="1"/>
        <v>2221084.86</v>
      </c>
      <c r="H10" s="18">
        <f t="shared" si="1"/>
        <v>2221672.21</v>
      </c>
      <c r="I10" s="18">
        <f t="shared" si="1"/>
        <v>3559910.78</v>
      </c>
    </row>
    <row r="11" spans="1:9" x14ac:dyDescent="0.2">
      <c r="A11" s="27" t="s">
        <v>46</v>
      </c>
      <c r="B11" s="9"/>
      <c r="C11" s="3" t="s">
        <v>4</v>
      </c>
      <c r="D11" s="19">
        <v>5679258.3499999996</v>
      </c>
      <c r="E11" s="19">
        <v>101737.29</v>
      </c>
      <c r="F11" s="19">
        <f t="shared" ref="F11:F18" si="2">D11+E11</f>
        <v>5780995.6399999997</v>
      </c>
      <c r="G11" s="19">
        <v>2221084.86</v>
      </c>
      <c r="H11" s="19">
        <v>2221672.21</v>
      </c>
      <c r="I11" s="19">
        <f t="shared" ref="I11:I18" si="3">F11-G11</f>
        <v>3559910.78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5679258.3499999996</v>
      </c>
      <c r="E37" s="24">
        <f t="shared" ref="E37:I37" si="16">SUM(E7+E10+E19+E23+E26+E31)</f>
        <v>101737.29</v>
      </c>
      <c r="F37" s="24">
        <f t="shared" si="16"/>
        <v>5780995.6399999997</v>
      </c>
      <c r="G37" s="24">
        <f t="shared" si="16"/>
        <v>2221084.86</v>
      </c>
      <c r="H37" s="24">
        <f t="shared" si="16"/>
        <v>2221672.21</v>
      </c>
      <c r="I37" s="24">
        <f t="shared" si="16"/>
        <v>3559910.78</v>
      </c>
    </row>
    <row r="38" spans="1:9" x14ac:dyDescent="0.2">
      <c r="C38" s="42" t="s">
        <v>65</v>
      </c>
      <c r="D38" s="42"/>
      <c r="E38" s="42"/>
      <c r="F38" s="42"/>
      <c r="G38" s="43"/>
    </row>
    <row r="39" spans="1:9" x14ac:dyDescent="0.2">
      <c r="C39" s="44"/>
      <c r="D39" s="45"/>
      <c r="E39" s="45"/>
      <c r="F39" s="45"/>
      <c r="G39" s="43"/>
    </row>
    <row r="40" spans="1:9" x14ac:dyDescent="0.2">
      <c r="C40" s="46"/>
      <c r="D40" s="47"/>
      <c r="E40" s="47"/>
      <c r="F40" s="47"/>
      <c r="G40" s="43"/>
    </row>
    <row r="41" spans="1:9" x14ac:dyDescent="0.2">
      <c r="C41" s="46"/>
      <c r="D41" s="47"/>
      <c r="E41" s="47"/>
      <c r="F41" s="47"/>
      <c r="G41" s="43"/>
    </row>
    <row r="42" spans="1:9" x14ac:dyDescent="0.2">
      <c r="C42" s="44"/>
      <c r="D42" s="47"/>
      <c r="E42" s="47"/>
      <c r="F42" s="47"/>
      <c r="G42" s="43"/>
    </row>
    <row r="43" spans="1:9" x14ac:dyDescent="0.2">
      <c r="C43" s="44"/>
      <c r="D43" s="47"/>
      <c r="E43" s="47"/>
      <c r="F43" s="47"/>
      <c r="G43" s="43"/>
    </row>
    <row r="44" spans="1:9" x14ac:dyDescent="0.2">
      <c r="C44" s="47" t="s">
        <v>66</v>
      </c>
      <c r="D44" s="45"/>
      <c r="E44" s="47" t="s">
        <v>67</v>
      </c>
      <c r="F44" s="47"/>
      <c r="G44" s="43"/>
    </row>
    <row r="45" spans="1:9" x14ac:dyDescent="0.2">
      <c r="C45" s="47" t="s">
        <v>68</v>
      </c>
      <c r="D45" s="45"/>
      <c r="E45" s="47" t="s">
        <v>69</v>
      </c>
      <c r="F45" s="47"/>
      <c r="G45" s="43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2017-03-30T22:19:49Z</cp:lastPrinted>
  <dcterms:created xsi:type="dcterms:W3CDTF">2012-12-11T21:13:37Z</dcterms:created>
  <dcterms:modified xsi:type="dcterms:W3CDTF">2019-07-30T14:47:14Z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