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TAVIO.000\Desktop\DIF OCAMPO\cuenta publica tercer trimestre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<sst xmlns="http://schemas.openxmlformats.org/spreadsheetml/2006/main" count="27" uniqueCount="27">
  <si>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</si>
  <si>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</si>
  <si>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</si>
  <si>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</si>
  <si>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</si>
  <si>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</si>
  <si>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</si>
  <si>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</si>
  <si>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</si>
  <si>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</si>
  <si>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</si>
  <si>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</si>
  <si>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</si>
  <si>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</si>
  <si>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</si>
  <si>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</si>
  <si>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</si>
  <si>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</si>
  <si>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</si>
  <si>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</si>
  <si>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</si>
  <si>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</si>
  <si>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</si>
  <si>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</si>
  <si>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</si>
  <si>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</si>
  <si>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PARA EL DESARROLLO INTEGRAL DE LA FAMILIA DEL MUNICIPIO DE OCAMPO, GTO.
ESTADO ANALÍTICO DEL ACTIVO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</si>
</sst>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-220354.58999999997</v>
      </c>
      <c r="D4" s="13">
        <f>SUM(D6+D15)</f>
        <v>4424115.92</v>
      </c>
      <c r="E4" s="13">
        <f>SUM(E6+E15)</f>
        <v>4559093.66</v>
      </c>
      <c r="F4" s="13">
        <f>SUM(F6+F15)</f>
        <v>-355332.33000000013</v>
      </c>
      <c r="G4" s="13">
        <f>SUM(G6+G15)</f>
        <v>-134977.74000000008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-44461.919999999998</v>
      </c>
      <c r="D6" s="13">
        <f>SUM(D7:D13)</f>
        <v>4338261.45</v>
      </c>
      <c r="E6" s="13">
        <f>SUM(E7:E13)</f>
        <v>4559063.66</v>
      </c>
      <c r="F6" s="13">
        <f>SUM(F7:F13)</f>
        <v>-265264.13000000012</v>
      </c>
      <c r="G6" s="18">
        <f>SUM(G7:G13)</f>
        <v>-220802.21000000008</v>
      </c>
    </row>
    <row r="7" spans="1:7" x14ac:dyDescent="0.2">
      <c r="A7" s="3">
        <v>1110</v>
      </c>
      <c r="B7" s="7" t="s">
        <v>9</v>
      </c>
      <c r="C7" s="18">
        <v>-117800.03</v>
      </c>
      <c r="D7" s="18">
        <v>3744827.67</v>
      </c>
      <c r="E7" s="18">
        <v>4138310.64</v>
      </c>
      <c r="F7" s="18">
        <f>C7+D7-E7</f>
        <v>-511283</v>
      </c>
      <c r="G7" s="18">
        <f t="shared" ref="G7:G13" si="0">F7-C7</f>
        <v>-393482.97</v>
      </c>
    </row>
    <row r="8" spans="1:7" x14ac:dyDescent="0.2">
      <c r="A8" s="3">
        <v>1120</v>
      </c>
      <c r="B8" s="7" t="s">
        <v>10</v>
      </c>
      <c r="C8" s="18">
        <v>-24172.03</v>
      </c>
      <c r="D8" s="18">
        <v>525194.94999999995</v>
      </c>
      <c r="E8" s="18">
        <v>376985.2</v>
      </c>
      <c r="F8" s="18">
        <f t="shared" ref="F8:F13" si="1">C8+D8-E8</f>
        <v>124037.71999999991</v>
      </c>
      <c r="G8" s="18">
        <f t="shared" si="0"/>
        <v>148209.74999999991</v>
      </c>
    </row>
    <row r="9" spans="1:7" x14ac:dyDescent="0.2">
      <c r="A9" s="3">
        <v>1130</v>
      </c>
      <c r="B9" s="7" t="s">
        <v>11</v>
      </c>
      <c r="C9" s="18">
        <v>0</v>
      </c>
      <c r="D9" s="18">
        <v>43767.82</v>
      </c>
      <c r="E9" s="18">
        <v>43767.82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97510.14</v>
      </c>
      <c r="D11" s="18">
        <v>24471.01</v>
      </c>
      <c r="E11" s="18">
        <v>0</v>
      </c>
      <c r="F11" s="18">
        <f t="shared" si="1"/>
        <v>121981.15</v>
      </c>
      <c r="G11" s="18">
        <f t="shared" si="0"/>
        <v>24471.009999999995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-175892.66999999998</v>
      </c>
      <c r="D15" s="13">
        <f>SUM(D16:D24)</f>
        <v>85854.47</v>
      </c>
      <c r="E15" s="13">
        <f>SUM(E16:E24)</f>
        <v>30</v>
      </c>
      <c r="F15" s="13">
        <f>SUM(F16:F24)</f>
        <v>-90068.2</v>
      </c>
      <c r="G15" s="13">
        <f>SUM(G16:G24)</f>
        <v>85824.47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0</v>
      </c>
      <c r="D18" s="19">
        <v>0</v>
      </c>
      <c r="E18" s="19">
        <v>0</v>
      </c>
      <c r="F18" s="19">
        <f t="shared" si="3"/>
        <v>0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8268.48</v>
      </c>
      <c r="D19" s="18">
        <v>85854.47</v>
      </c>
      <c r="E19" s="18">
        <v>30</v>
      </c>
      <c r="F19" s="18">
        <f t="shared" si="3"/>
        <v>94092.95</v>
      </c>
      <c r="G19" s="18">
        <f t="shared" si="2"/>
        <v>85824.47</v>
      </c>
    </row>
    <row r="20" spans="1:7" x14ac:dyDescent="0.2">
      <c r="A20" s="3">
        <v>1250</v>
      </c>
      <c r="B20" s="7" t="s">
        <v>19</v>
      </c>
      <c r="C20" s="18">
        <v>0</v>
      </c>
      <c r="D20" s="18">
        <v>0</v>
      </c>
      <c r="E20" s="18">
        <v>0</v>
      </c>
      <c r="F20" s="18">
        <f t="shared" si="3"/>
        <v>0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-184161.15</v>
      </c>
      <c r="D21" s="18">
        <v>0</v>
      </c>
      <c r="E21" s="18">
        <v>0</v>
      </c>
      <c r="F21" s="18">
        <f t="shared" si="3"/>
        <v>-184161.15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OSORIO GARCIA</cp:lastModifiedBy>
  <cp:lastPrinted>2018-03-08T18:40:55Z</cp:lastPrinted>
  <dcterms:created xsi:type="dcterms:W3CDTF">2014-02-09T04:04:15Z</dcterms:created>
  <dcterms:modified xsi:type="dcterms:W3CDTF">2019-10-28T19:34:23Z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