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-105" yWindow="-105" windowWidth="23250" windowHeight="12450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B41" i="2"/>
  <c r="B33" i="2"/>
  <c r="B16" i="2"/>
  <c r="B59" i="2"/>
  <c r="B4" i="2"/>
  <c r="C55" i="2"/>
  <c r="B55" i="2"/>
  <c r="C49" i="2"/>
  <c r="B49" i="2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<sst xmlns="http://schemas.openxmlformats.org/spreadsheetml/2006/main" count="62" uniqueCount="54">
  <si>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</si>
  <si>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</si>
  <si>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</si>
  <si>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</si>
  <si>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</si>
  <si>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</si>
  <si>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</si>
  <si>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</si>
  <si>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</si>
  <si>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</si>
  <si>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</si>
  <si>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</si>
  <si>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</si>
  <si>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</si>
  <si>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</si>
  <si>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</si>
  <si>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</si>
  <si>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</si>
  <si>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</si>
  <si>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</si>
  <si>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</si>
  <si>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</si>
  <si>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</si>
  <si>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</si>
  <si>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</si>
  <si>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</si>
  <si>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</si>
  <si>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</si>
  <si>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</si>
  <si>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</si>
  <si>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</si>
  <si>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</si>
  <si>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</si>
  <si>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</si>
  <si>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</si>
  <si>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</si>
  <si>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</si>
  <si>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</si>
  <si>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</si>
  <si>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</si>
  <si>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</si>
  <si>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</si>
  <si>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</si>
  <si>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</si>
  <si>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</si>
  <si>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</si>
  <si>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</si>
  <si>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</si>
  <si>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</si>
  <si>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LIC. ERICK SILVANO MONTEMAYOR LARA </t>
  </si>
  <si>
    <t>ING. JUAN MANUEL VELAZQUEZ LOPEZ</t>
  </si>
  <si>
    <t xml:space="preserve">PRESIDENTE MUNICIPAL </t>
  </si>
  <si>
    <t xml:space="preserve">TESORERO MUNICIPAL </t>
  </si>
  <si>
    <t>Municipio de Ocampo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</si>
</sst>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4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workbookViewId="0">
      <selection sqref="A1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53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5">
        <f>SUM(B5:B14)</f>
        <v>228087143.62</v>
      </c>
      <c r="C4" s="15">
        <v>180860623.86000001</v>
      </c>
    </row>
    <row r="5" spans="1:3" ht="11.25" customHeight="1" x14ac:dyDescent="0.2">
      <c r="A5" s="7" t="s">
        <v>3</v>
      </c>
      <c r="B5" s="16">
        <v>8295558.0300000003</v>
      </c>
      <c r="C5" s="16">
        <v>7807481.9400000004</v>
      </c>
    </row>
    <row r="6" spans="1:3" ht="11.25" customHeight="1" x14ac:dyDescent="0.2">
      <c r="A6" s="7" t="s">
        <v>4</v>
      </c>
      <c r="B6" s="16">
        <v>0</v>
      </c>
      <c r="C6" s="16">
        <v>0</v>
      </c>
    </row>
    <row r="7" spans="1:3" ht="11.25" customHeight="1" x14ac:dyDescent="0.2">
      <c r="A7" s="7" t="s">
        <v>5</v>
      </c>
      <c r="B7" s="16">
        <v>0</v>
      </c>
      <c r="C7" s="16">
        <v>0</v>
      </c>
    </row>
    <row r="8" spans="1:3" ht="11.25" customHeight="1" x14ac:dyDescent="0.2">
      <c r="A8" s="7" t="s">
        <v>6</v>
      </c>
      <c r="B8" s="16">
        <v>21638688.449999999</v>
      </c>
      <c r="C8" s="16">
        <v>20564953.140000001</v>
      </c>
    </row>
    <row r="9" spans="1:3" ht="11.25" customHeight="1" x14ac:dyDescent="0.2">
      <c r="A9" s="7" t="s">
        <v>7</v>
      </c>
      <c r="B9" s="16">
        <v>189680.18</v>
      </c>
      <c r="C9" s="16">
        <v>63289.13</v>
      </c>
    </row>
    <row r="10" spans="1:3" ht="11.25" customHeight="1" x14ac:dyDescent="0.2">
      <c r="A10" s="7" t="s">
        <v>8</v>
      </c>
      <c r="B10" s="16">
        <v>1076709.55</v>
      </c>
      <c r="C10" s="16">
        <v>543025.75</v>
      </c>
    </row>
    <row r="11" spans="1:3" ht="11.25" customHeight="1" x14ac:dyDescent="0.2">
      <c r="A11" s="7" t="s">
        <v>9</v>
      </c>
      <c r="B11" s="16">
        <v>0</v>
      </c>
      <c r="C11" s="16">
        <v>0</v>
      </c>
    </row>
    <row r="12" spans="1:3" ht="22.5" x14ac:dyDescent="0.2">
      <c r="A12" s="7" t="s">
        <v>10</v>
      </c>
      <c r="B12" s="16">
        <v>138666432.24000001</v>
      </c>
      <c r="C12" s="16">
        <v>151881873.90000001</v>
      </c>
    </row>
    <row r="13" spans="1:3" ht="11.25" customHeight="1" x14ac:dyDescent="0.2">
      <c r="A13" s="7" t="s">
        <v>11</v>
      </c>
      <c r="B13" s="16">
        <v>58220075.170000002</v>
      </c>
      <c r="C13" s="16">
        <v>0</v>
      </c>
    </row>
    <row r="14" spans="1:3" ht="11.25" customHeight="1" x14ac:dyDescent="0.2">
      <c r="A14" s="7" t="s">
        <v>12</v>
      </c>
      <c r="B14" s="16">
        <v>0</v>
      </c>
      <c r="C14" s="16">
        <v>0</v>
      </c>
    </row>
    <row r="15" spans="1:3" ht="11.25" customHeight="1" x14ac:dyDescent="0.2">
      <c r="A15" s="8"/>
      <c r="B15" s="17"/>
      <c r="C15" s="17"/>
    </row>
    <row r="16" spans="1:3" ht="11.25" customHeight="1" x14ac:dyDescent="0.2">
      <c r="A16" s="6" t="s">
        <v>13</v>
      </c>
      <c r="B16" s="15">
        <f>SUM(B17:B32)</f>
        <v>151493009.30000001</v>
      </c>
      <c r="C16" s="15">
        <v>118818739.8</v>
      </c>
    </row>
    <row r="17" spans="1:3" ht="11.25" customHeight="1" x14ac:dyDescent="0.2">
      <c r="A17" s="7" t="s">
        <v>14</v>
      </c>
      <c r="B17" s="16">
        <v>53084846.969999999</v>
      </c>
      <c r="C17" s="16">
        <v>51923761.210000001</v>
      </c>
    </row>
    <row r="18" spans="1:3" ht="11.25" customHeight="1" x14ac:dyDescent="0.2">
      <c r="A18" s="7" t="s">
        <v>15</v>
      </c>
      <c r="B18" s="16">
        <v>21263263.989999998</v>
      </c>
      <c r="C18" s="16">
        <v>13813641.35</v>
      </c>
    </row>
    <row r="19" spans="1:3" ht="11.25" customHeight="1" x14ac:dyDescent="0.2">
      <c r="A19" s="7" t="s">
        <v>16</v>
      </c>
      <c r="B19" s="16">
        <v>40279976.700000003</v>
      </c>
      <c r="C19" s="16">
        <v>28873812.52</v>
      </c>
    </row>
    <row r="20" spans="1:3" ht="11.25" customHeight="1" x14ac:dyDescent="0.2">
      <c r="A20" s="7" t="s">
        <v>17</v>
      </c>
      <c r="B20" s="16">
        <v>4514000</v>
      </c>
      <c r="C20" s="16">
        <v>4501937.22</v>
      </c>
    </row>
    <row r="21" spans="1:3" ht="11.25" customHeight="1" x14ac:dyDescent="0.2">
      <c r="A21" s="7" t="s">
        <v>18</v>
      </c>
      <c r="B21" s="16">
        <v>0</v>
      </c>
      <c r="C21" s="16">
        <v>0</v>
      </c>
    </row>
    <row r="22" spans="1:3" ht="11.25" customHeight="1" x14ac:dyDescent="0.2">
      <c r="A22" s="7" t="s">
        <v>19</v>
      </c>
      <c r="B22" s="16">
        <v>9641427.0099999998</v>
      </c>
      <c r="C22" s="16">
        <v>9511683.8599999994</v>
      </c>
    </row>
    <row r="23" spans="1:3" ht="11.25" customHeight="1" x14ac:dyDescent="0.2">
      <c r="A23" s="7" t="s">
        <v>20</v>
      </c>
      <c r="B23" s="16">
        <v>21697288.760000002</v>
      </c>
      <c r="C23" s="16">
        <v>9597445.1899999995</v>
      </c>
    </row>
    <row r="24" spans="1:3" ht="11.25" customHeight="1" x14ac:dyDescent="0.2">
      <c r="A24" s="7" t="s">
        <v>21</v>
      </c>
      <c r="B24" s="16">
        <v>40000</v>
      </c>
      <c r="C24" s="16">
        <v>36000</v>
      </c>
    </row>
    <row r="25" spans="1:3" ht="11.25" customHeight="1" x14ac:dyDescent="0.2">
      <c r="A25" s="7" t="s">
        <v>22</v>
      </c>
      <c r="B25" s="16">
        <v>0</v>
      </c>
      <c r="C25" s="16">
        <v>0</v>
      </c>
    </row>
    <row r="26" spans="1:3" ht="11.25" customHeight="1" x14ac:dyDescent="0.2">
      <c r="A26" s="7" t="s">
        <v>23</v>
      </c>
      <c r="B26" s="16">
        <v>0</v>
      </c>
      <c r="C26" s="16">
        <v>0</v>
      </c>
    </row>
    <row r="27" spans="1:3" ht="11.25" customHeight="1" x14ac:dyDescent="0.2">
      <c r="A27" s="7" t="s">
        <v>24</v>
      </c>
      <c r="B27" s="16">
        <v>0</v>
      </c>
      <c r="C27" s="16">
        <v>0</v>
      </c>
    </row>
    <row r="28" spans="1:3" ht="11.25" customHeight="1" x14ac:dyDescent="0.2">
      <c r="A28" s="7" t="s">
        <v>25</v>
      </c>
      <c r="B28" s="16">
        <v>0</v>
      </c>
      <c r="C28" s="16">
        <v>0</v>
      </c>
    </row>
    <row r="29" spans="1:3" ht="11.25" customHeight="1" x14ac:dyDescent="0.2">
      <c r="A29" s="7" t="s">
        <v>26</v>
      </c>
      <c r="B29" s="16">
        <v>0</v>
      </c>
      <c r="C29" s="16">
        <v>0</v>
      </c>
    </row>
    <row r="30" spans="1:3" ht="11.25" customHeight="1" x14ac:dyDescent="0.2">
      <c r="A30" s="7" t="s">
        <v>27</v>
      </c>
      <c r="B30" s="16">
        <v>0</v>
      </c>
      <c r="C30" s="16">
        <v>0</v>
      </c>
    </row>
    <row r="31" spans="1:3" ht="11.25" customHeight="1" x14ac:dyDescent="0.2">
      <c r="A31" s="7" t="s">
        <v>28</v>
      </c>
      <c r="B31" s="16">
        <v>972205.87</v>
      </c>
      <c r="C31" s="16">
        <v>560458.44999999995</v>
      </c>
    </row>
    <row r="32" spans="1:3" ht="11.25" customHeight="1" x14ac:dyDescent="0.2">
      <c r="A32" s="7" t="s">
        <v>29</v>
      </c>
      <c r="B32" s="16">
        <v>0</v>
      </c>
      <c r="C32" s="16">
        <v>0</v>
      </c>
    </row>
    <row r="33" spans="1:3" ht="11.25" customHeight="1" x14ac:dyDescent="0.2">
      <c r="A33" s="4" t="s">
        <v>30</v>
      </c>
      <c r="B33" s="15">
        <f>B4-B16</f>
        <v>76594134.319999993</v>
      </c>
      <c r="C33" s="15">
        <v>62041884.060000017</v>
      </c>
    </row>
    <row r="34" spans="1:3" ht="11.25" customHeight="1" x14ac:dyDescent="0.2">
      <c r="A34" s="9"/>
      <c r="B34" s="17"/>
      <c r="C34" s="17"/>
    </row>
    <row r="35" spans="1:3" ht="11.25" customHeight="1" x14ac:dyDescent="0.2">
      <c r="A35" s="4" t="s">
        <v>31</v>
      </c>
      <c r="B35" s="17"/>
      <c r="C35" s="17"/>
    </row>
    <row r="36" spans="1:3" ht="11.25" customHeight="1" x14ac:dyDescent="0.2">
      <c r="A36" s="6" t="s">
        <v>2</v>
      </c>
      <c r="B36" s="15">
        <v>0</v>
      </c>
      <c r="C36" s="15">
        <v>0</v>
      </c>
    </row>
    <row r="37" spans="1:3" ht="11.25" customHeight="1" x14ac:dyDescent="0.2">
      <c r="A37" s="7" t="s">
        <v>32</v>
      </c>
      <c r="B37" s="16">
        <v>0</v>
      </c>
      <c r="C37" s="16">
        <v>0</v>
      </c>
    </row>
    <row r="38" spans="1:3" ht="11.25" customHeight="1" x14ac:dyDescent="0.2">
      <c r="A38" s="7" t="s">
        <v>33</v>
      </c>
      <c r="B38" s="16">
        <v>0</v>
      </c>
      <c r="C38" s="16">
        <v>0</v>
      </c>
    </row>
    <row r="39" spans="1:3" ht="11.25" customHeight="1" x14ac:dyDescent="0.2">
      <c r="A39" s="7" t="s">
        <v>34</v>
      </c>
      <c r="B39" s="16">
        <v>0</v>
      </c>
      <c r="C39" s="16">
        <v>0</v>
      </c>
    </row>
    <row r="40" spans="1:3" ht="11.25" customHeight="1" x14ac:dyDescent="0.2">
      <c r="A40" s="8"/>
      <c r="B40" s="17"/>
      <c r="C40" s="17"/>
    </row>
    <row r="41" spans="1:3" ht="11.25" customHeight="1" x14ac:dyDescent="0.2">
      <c r="A41" s="6" t="s">
        <v>13</v>
      </c>
      <c r="B41" s="15">
        <f>SUM(B42:B44)</f>
        <v>51402516.609999999</v>
      </c>
      <c r="C41" s="15">
        <v>37137077.200000003</v>
      </c>
    </row>
    <row r="42" spans="1:3" ht="11.25" customHeight="1" x14ac:dyDescent="0.2">
      <c r="A42" s="7" t="s">
        <v>32</v>
      </c>
      <c r="B42" s="16">
        <v>43577628.630000003</v>
      </c>
      <c r="C42" s="16">
        <v>36055993.57</v>
      </c>
    </row>
    <row r="43" spans="1:3" ht="11.25" customHeight="1" x14ac:dyDescent="0.2">
      <c r="A43" s="7" t="s">
        <v>33</v>
      </c>
      <c r="B43" s="16">
        <v>7824887.9800000004</v>
      </c>
      <c r="C43" s="16">
        <v>1081083.6299999999</v>
      </c>
    </row>
    <row r="44" spans="1:3" ht="11.25" customHeight="1" x14ac:dyDescent="0.2">
      <c r="A44" s="7" t="s">
        <v>35</v>
      </c>
      <c r="B44" s="16">
        <v>0</v>
      </c>
      <c r="C44" s="16">
        <v>0</v>
      </c>
    </row>
    <row r="45" spans="1:3" ht="11.25" customHeight="1" x14ac:dyDescent="0.2">
      <c r="A45" s="4" t="s">
        <v>36</v>
      </c>
      <c r="B45" s="15">
        <f>B36-B41</f>
        <v>-51402516.609999999</v>
      </c>
      <c r="C45" s="15">
        <v>-37137077.200000003</v>
      </c>
    </row>
    <row r="46" spans="1:3" ht="11.25" customHeight="1" x14ac:dyDescent="0.2">
      <c r="A46" s="9"/>
      <c r="B46" s="17"/>
      <c r="C46" s="17"/>
    </row>
    <row r="47" spans="1:3" ht="11.25" customHeight="1" x14ac:dyDescent="0.2">
      <c r="A47" s="4" t="s">
        <v>37</v>
      </c>
      <c r="B47" s="17"/>
      <c r="C47" s="17"/>
    </row>
    <row r="48" spans="1:3" ht="11.25" customHeight="1" x14ac:dyDescent="0.2">
      <c r="A48" s="6" t="s">
        <v>2</v>
      </c>
      <c r="B48" s="15">
        <v>5300000</v>
      </c>
      <c r="C48" s="15">
        <v>0</v>
      </c>
    </row>
    <row r="49" spans="1:3" ht="11.25" customHeight="1" x14ac:dyDescent="0.2">
      <c r="A49" s="7" t="s">
        <v>38</v>
      </c>
      <c r="B49" s="16">
        <f>B50+B51</f>
        <v>5300000</v>
      </c>
      <c r="C49" s="16">
        <f>C50+C51</f>
        <v>0</v>
      </c>
    </row>
    <row r="50" spans="1:3" ht="11.25" customHeight="1" x14ac:dyDescent="0.2">
      <c r="A50" s="7" t="s">
        <v>39</v>
      </c>
      <c r="B50" s="16">
        <v>0</v>
      </c>
      <c r="C50" s="16">
        <v>0</v>
      </c>
    </row>
    <row r="51" spans="1:3" ht="11.25" customHeight="1" x14ac:dyDescent="0.2">
      <c r="A51" s="7" t="s">
        <v>40</v>
      </c>
      <c r="B51" s="16">
        <v>5300000</v>
      </c>
      <c r="C51" s="16">
        <v>0</v>
      </c>
    </row>
    <row r="52" spans="1:3" ht="11.25" customHeight="1" x14ac:dyDescent="0.2">
      <c r="A52" s="7" t="s">
        <v>41</v>
      </c>
      <c r="B52" s="16">
        <v>0</v>
      </c>
      <c r="C52" s="16">
        <v>0</v>
      </c>
    </row>
    <row r="53" spans="1:3" ht="11.25" customHeight="1" x14ac:dyDescent="0.2">
      <c r="A53" s="8"/>
      <c r="B53" s="17"/>
      <c r="C53" s="17"/>
    </row>
    <row r="54" spans="1:3" ht="11.25" customHeight="1" x14ac:dyDescent="0.2">
      <c r="A54" s="6" t="s">
        <v>13</v>
      </c>
      <c r="B54" s="15">
        <v>18820830.52</v>
      </c>
      <c r="C54" s="15">
        <v>20267920.989999998</v>
      </c>
    </row>
    <row r="55" spans="1:3" ht="11.25" customHeight="1" x14ac:dyDescent="0.2">
      <c r="A55" s="7" t="s">
        <v>42</v>
      </c>
      <c r="B55" s="16">
        <f>SUM(B56+B57)</f>
        <v>0</v>
      </c>
      <c r="C55" s="16">
        <f>SUM(C56+C57)</f>
        <v>1019400</v>
      </c>
    </row>
    <row r="56" spans="1:3" ht="11.25" customHeight="1" x14ac:dyDescent="0.2">
      <c r="A56" s="7" t="s">
        <v>39</v>
      </c>
      <c r="B56" s="16">
        <v>0</v>
      </c>
      <c r="C56" s="16">
        <v>1019400</v>
      </c>
    </row>
    <row r="57" spans="1:3" ht="11.25" customHeight="1" x14ac:dyDescent="0.2">
      <c r="A57" s="7" t="s">
        <v>40</v>
      </c>
      <c r="B57" s="16">
        <v>0</v>
      </c>
      <c r="C57" s="16">
        <v>0</v>
      </c>
    </row>
    <row r="58" spans="1:3" ht="11.25" customHeight="1" x14ac:dyDescent="0.2">
      <c r="A58" s="7" t="s">
        <v>43</v>
      </c>
      <c r="B58" s="16">
        <v>18820830.52</v>
      </c>
      <c r="C58" s="16">
        <v>19248520.989999998</v>
      </c>
    </row>
    <row r="59" spans="1:3" ht="11.25" customHeight="1" x14ac:dyDescent="0.2">
      <c r="A59" s="4" t="s">
        <v>44</v>
      </c>
      <c r="B59" s="15">
        <f>B48-B54</f>
        <v>-13520830.52</v>
      </c>
      <c r="C59" s="15">
        <v>-20267920.989999998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4" t="s">
        <v>45</v>
      </c>
      <c r="B61" s="15">
        <v>11670787.189999998</v>
      </c>
      <c r="C61" s="15">
        <v>4636885.8700000197</v>
      </c>
    </row>
    <row r="62" spans="1:3" ht="11.25" customHeight="1" x14ac:dyDescent="0.2">
      <c r="A62" s="9"/>
      <c r="B62" s="17"/>
      <c r="C62" s="17"/>
    </row>
    <row r="63" spans="1:3" ht="11.25" customHeight="1" x14ac:dyDescent="0.2">
      <c r="A63" s="4" t="s">
        <v>46</v>
      </c>
      <c r="B63" s="15">
        <v>19824343.510000002</v>
      </c>
      <c r="C63" s="15">
        <v>15187457.640000001</v>
      </c>
    </row>
    <row r="64" spans="1:3" ht="11.25" customHeight="1" x14ac:dyDescent="0.2">
      <c r="A64" s="9"/>
      <c r="B64" s="17"/>
      <c r="C64" s="17"/>
    </row>
    <row r="65" spans="1:3" ht="11.25" customHeight="1" x14ac:dyDescent="0.2">
      <c r="A65" s="4" t="s">
        <v>47</v>
      </c>
      <c r="B65" s="15">
        <v>31495130.699999999</v>
      </c>
      <c r="C65" s="15">
        <v>19824343.510000002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1" t="s">
        <v>48</v>
      </c>
      <c r="B68" s="22"/>
      <c r="C68" s="22"/>
    </row>
    <row r="71" spans="1:3" x14ac:dyDescent="0.2">
      <c r="A71" s="14" t="s">
        <v>49</v>
      </c>
      <c r="B71" s="23" t="s">
        <v>50</v>
      </c>
      <c r="C71" s="23"/>
    </row>
    <row r="72" spans="1:3" x14ac:dyDescent="0.2">
      <c r="A72" s="13" t="s">
        <v>51</v>
      </c>
      <c r="B72" s="24" t="s">
        <v>52</v>
      </c>
      <c r="C72" s="24"/>
    </row>
  </sheetData>
  <sheetProtection formatCells="0" formatColumns="0" formatRows="0" autoFilter="0"/>
  <mergeCells count="4">
    <mergeCell ref="A1:C1"/>
    <mergeCell ref="A68:C68"/>
    <mergeCell ref="B71:C71"/>
    <mergeCell ref="B72:C72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B4:B19 B33:B46 B49:B6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http://purl.org/dc/dcmitype/"/>
    <ds:schemaRef ds:uri="6aa8a68a-ab09-4ac8-a697-fdce915bc567"/>
    <ds:schemaRef ds:uri="http://www.w3.org/XML/1998/namespace"/>
    <ds:schemaRef ds:uri="http://schemas.microsoft.com/office/2006/metadata/properties"/>
    <ds:schemaRef ds:uri="0c865bf4-0f22-4e4d-b041-7b0c1657e5a8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Juanito</cp:lastModifiedBy>
  <cp:revision/>
  <cp:lastPrinted>2024-01-29T12:10:22Z</cp:lastPrinted>
  <dcterms:created xsi:type="dcterms:W3CDTF">2012-12-11T20:31:36Z</dcterms:created>
  <dcterms:modified xsi:type="dcterms:W3CDTF">2024-01-29T12:10:31Z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