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<sst xmlns="http://schemas.openxmlformats.org/spreadsheetml/2006/main" count="66" uniqueCount="65">
  <si>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</si>
  <si>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</si>
  <si>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</si>
  <si>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</si>
  <si>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</si>
  <si>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</si>
  <si>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</si>
  <si>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</si>
  <si>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</si>
  <si>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</si>
  <si>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</si>
  <si>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</si>
  <si>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</si>
  <si>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</si>
  <si>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</si>
  <si>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</si>
  <si>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</si>
  <si>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</si>
  <si>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</si>
  <si>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</si>
  <si>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</si>
  <si>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</si>
  <si>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</si>
  <si>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</si>
  <si>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</si>
  <si>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</si>
  <si>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</si>
  <si>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</si>
  <si>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</si>
  <si>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</si>
  <si>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</si>
  <si>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</si>
  <si>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</si>
  <si>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</si>
  <si>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</si>
  <si>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</si>
  <si>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</si>
  <si>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</si>
  <si>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</si>
  <si>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</si>
  <si>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</si>
  <si>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</si>
  <si>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</si>
  <si>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</si>
  <si>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</si>
  <si>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</si>
  <si>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</si>
  <si>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</si>
  <si>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</si>
  <si>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</si>
  <si>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</si>
  <si>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</si>
  <si>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</si>
  <si>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</si>
  <si>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</si>
  <si>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</si>
  <si>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</si>
  <si>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</si>
  <si>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</si>
  <si>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</si>
  <si>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Ocampo
Estado de Situación Financiera
Al 31 de Diciembre de 2023
(Cifras en Pesos)</t>
  </si>
  <si>
    <t xml:space="preserve">LIC. ERICK SILVANO MONTEMAYOR LARA </t>
  </si>
  <si>
    <t>ING. JUAN MANUEL VELAZQUEZ LOPEZ</t>
  </si>
  <si>
    <t xml:space="preserve">PRESIDENTE MUNICIPAL </t>
  </si>
  <si>
    <t xml:space="preserve">TESORERO MUNICPAL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</si>
</sst>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5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3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</cellXfs>
  <cellStyles count="29">
    <cellStyle name="=C:\WINNT\SYSTEM32\COMMAND.COM" xfId="17"/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6"/>
    <cellStyle name="Millares 2 4 2" xfId="28"/>
    <cellStyle name="Millares 2 5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2 3" xfId="23"/>
    <cellStyle name="Normal 3" xfId="9"/>
    <cellStyle name="Normal 3 2" xfId="2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6"/>
    <cellStyle name="Normal 6 3" xfId="25"/>
    <cellStyle name="Normal 7" xfId="27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Normal="100" zoomScaleSheetLayoutView="100" workbookViewId="0">
      <selection activeCell="H18" sqref="H1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" style="2" customWidth="1"/>
    <col min="9" max="16384" width="12" style="2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31495130.699999999</v>
      </c>
      <c r="C5" s="20">
        <v>19824343.510000002</v>
      </c>
      <c r="D5" s="9" t="s">
        <v>36</v>
      </c>
      <c r="E5" s="20">
        <v>13870859.26</v>
      </c>
      <c r="F5" s="23">
        <v>22890693.530000001</v>
      </c>
    </row>
    <row r="6" spans="1:6" x14ac:dyDescent="0.2">
      <c r="A6" s="9" t="s">
        <v>23</v>
      </c>
      <c r="B6" s="20">
        <v>11338278.23</v>
      </c>
      <c r="C6" s="20">
        <v>11428434.460000001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23695584.539999999</v>
      </c>
      <c r="C7" s="20">
        <v>16041950.48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5300000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-100</v>
      </c>
      <c r="F12" s="23">
        <v>-100</v>
      </c>
    </row>
    <row r="13" spans="1:6" x14ac:dyDescent="0.2">
      <c r="A13" s="8" t="s">
        <v>52</v>
      </c>
      <c r="B13" s="22">
        <f>SUM(B5:B11)</f>
        <v>66528993.469999999</v>
      </c>
      <c r="C13" s="22">
        <f>SUM(C5:C11)</f>
        <v>47294728.450000003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19170759.259999998</v>
      </c>
      <c r="F14" s="27">
        <f>SUM(F5:F12)</f>
        <v>22890593.530000001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106307004.25</v>
      </c>
      <c r="C18" s="20">
        <v>79173768.870000005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44378501.869999997</v>
      </c>
      <c r="C19" s="20">
        <v>38500468.890000001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2862434</v>
      </c>
      <c r="C20" s="20">
        <v>881934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-13410540.15</v>
      </c>
      <c r="C21" s="20">
        <v>-10645918.58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566803.56000000006</v>
      </c>
      <c r="C22" s="20">
        <v>566803.56000000006</v>
      </c>
      <c r="D22" s="9" t="s">
        <v>12</v>
      </c>
      <c r="E22" s="20">
        <v>-589.99</v>
      </c>
      <c r="F22" s="23">
        <v>-589.99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-589.99</v>
      </c>
      <c r="F24" s="27">
        <f>SUM(F17:F22)</f>
        <v>-589.99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140704203.53</v>
      </c>
      <c r="C26" s="22">
        <f>SUM(C16:C24)</f>
        <v>108477056.74000001</v>
      </c>
      <c r="D26" s="12" t="s">
        <v>50</v>
      </c>
      <c r="E26" s="22">
        <f>SUM(E24+E14)</f>
        <v>19170169.27</v>
      </c>
      <c r="F26" s="27">
        <f>SUM(F14+F24)</f>
        <v>22890003.540000003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207233197</v>
      </c>
      <c r="C28" s="22">
        <f>C13+C26</f>
        <v>155771785.19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804280</v>
      </c>
      <c r="F30" s="27">
        <f>SUM(F31:F33)</f>
        <v>804280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804280</v>
      </c>
      <c r="F32" s="23">
        <v>804280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187258747.73000002</v>
      </c>
      <c r="F35" s="27">
        <f>SUM(F36:F40)</f>
        <v>132077501.65000001</v>
      </c>
    </row>
    <row r="36" spans="1:6" x14ac:dyDescent="0.2">
      <c r="A36" s="16"/>
      <c r="B36" s="14"/>
      <c r="C36" s="15"/>
      <c r="D36" s="9" t="s">
        <v>46</v>
      </c>
      <c r="E36" s="20">
        <v>55115730.799999997</v>
      </c>
      <c r="F36" s="23">
        <v>55294255.57</v>
      </c>
    </row>
    <row r="37" spans="1:6" x14ac:dyDescent="0.2">
      <c r="A37" s="16"/>
      <c r="B37" s="14"/>
      <c r="C37" s="15"/>
      <c r="D37" s="9" t="s">
        <v>14</v>
      </c>
      <c r="E37" s="20">
        <v>132143016.93000001</v>
      </c>
      <c r="F37" s="23">
        <v>76783246.079999998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188063027.73000002</v>
      </c>
      <c r="F46" s="27">
        <f>SUM(F42+F35+F30)</f>
        <v>132881781.65000001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207233197.00000003</v>
      </c>
      <c r="F48" s="22">
        <f>F46+F26</f>
        <v>155771785.19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ht="12.75" x14ac:dyDescent="0.2">
      <c r="A54" s="29"/>
      <c r="B54" s="28"/>
      <c r="C54" s="28"/>
      <c r="D54" s="28"/>
      <c r="E54" s="28"/>
    </row>
    <row r="55" spans="1:6" x14ac:dyDescent="0.2">
      <c r="A55" s="31" t="s">
        <v>61</v>
      </c>
      <c r="B55" s="28"/>
      <c r="C55" s="28"/>
      <c r="D55" s="35" t="s">
        <v>62</v>
      </c>
      <c r="E55" s="35"/>
    </row>
    <row r="56" spans="1:6" x14ac:dyDescent="0.2">
      <c r="A56" s="30" t="s">
        <v>63</v>
      </c>
      <c r="B56" s="28"/>
      <c r="C56" s="28"/>
      <c r="D56" s="36" t="s">
        <v>64</v>
      </c>
      <c r="E56" s="36"/>
    </row>
    <row r="58" spans="1:6" x14ac:dyDescent="0.2">
      <c r="A58" s="31"/>
      <c r="B58" s="28"/>
      <c r="C58" s="28"/>
      <c r="D58" s="35"/>
      <c r="E58" s="35"/>
    </row>
    <row r="59" spans="1:6" x14ac:dyDescent="0.2">
      <c r="A59" s="30"/>
      <c r="B59" s="28"/>
      <c r="C59" s="28"/>
      <c r="D59" s="36"/>
      <c r="E59" s="36"/>
    </row>
  </sheetData>
  <sheetProtection formatCells="0" formatColumns="0" formatRows="0" autoFilter="0"/>
  <mergeCells count="5">
    <mergeCell ref="A1:F1"/>
    <mergeCell ref="D58:E58"/>
    <mergeCell ref="D59:E59"/>
    <mergeCell ref="D55:E55"/>
    <mergeCell ref="D56:E56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F5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2018-03-04T05:00:29Z</cp:lastPrinted>
  <dcterms:created xsi:type="dcterms:W3CDTF">2012-12-11T20:26:08Z</dcterms:created>
  <dcterms:modified xsi:type="dcterms:W3CDTF">2024-01-27T15:41:43Z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