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ito\Desktop\OCAMPO\NFORMACION FINANCIERA 4o TRIMESTRE 2023\"/>
    </mc:Choice>
  </mc:AlternateContent>
  <bookViews>
    <workbookView xWindow="0" yWindow="0" windowWidth="20490" windowHeight="7455"/>
  </bookViews>
  <sheets>
    <sheet name="FFF" sheetId="1" r:id="rId1"/>
  </sheets>
  <definedNames>
    <definedName name="_xlnm.Print_Area" localSheetId="0">FFF!$A$1:$D$50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14" i="1" l="1"/>
  <c r="C14" i="1"/>
  <c r="D3" i="1"/>
  <c r="C3" i="1"/>
  <c r="B14" i="1"/>
  <c r="B3" i="1"/>
  <c r="C24" i="1" l="1"/>
  <c r="C27" i="1" s="1"/>
  <c r="C39" i="1" s="1"/>
  <c r="D24" i="1"/>
  <c r="D27" i="1" s="1"/>
  <c r="D39" i="1" s="1"/>
  <c r="B24" i="1"/>
  <c r="B31" i="1" s="1"/>
  <c r="B27" i="1" s="1"/>
  <c r="B39" i="1" s="1"/>
</calcChain>
</file>

<file path=xl/sharedStrings.xml><?xml version="1.0" encoding="utf-8"?>
<sst xmlns="http://schemas.openxmlformats.org/spreadsheetml/2006/main" count="49" uniqueCount="41">
  <si>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</si>
  <si>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</si>
  <si>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</si>
  <si>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</si>
  <si>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</si>
  <si>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</si>
  <si>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</si>
  <si>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</si>
  <si>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</si>
  <si>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</si>
  <si>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</si>
  <si>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</si>
  <si>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</si>
  <si>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</si>
  <si>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</si>
  <si>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</si>
  <si>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</si>
  <si>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</si>
  <si>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</si>
  <si>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</si>
  <si>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</si>
  <si>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</si>
  <si>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</si>
  <si>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</si>
  <si>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</si>
  <si>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</si>
  <si>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</si>
  <si>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</si>
  <si>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</si>
  <si>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</si>
  <si>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</si>
  <si>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</si>
  <si>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</si>
  <si>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</si>
  <si>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</si>
  <si>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</si>
  <si>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LIC. ERICK SILVANO MONTEMAYOR LARA</t>
  </si>
  <si>
    <t>ING. JUAN MANUEL VELAZQUEZ LOPEZ</t>
  </si>
  <si>
    <t xml:space="preserve">PRESIDENTE MUNICIPAL </t>
  </si>
  <si>
    <t>TESORERO MUNICIPAL</t>
  </si>
  <si>
    <t>Municipio de Ocampo
Flujo de Fondos
Del 1 de Enero al 31 de Diembre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</si>
</sst>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2" fillId="0" borderId="11" xfId="0" applyNumberFormat="1" applyFont="1" applyBorder="1"/>
    <xf numFmtId="4" fontId="5" fillId="0" borderId="11" xfId="0" applyNumberFormat="1" applyFont="1" applyBorder="1"/>
    <xf numFmtId="4" fontId="5" fillId="0" borderId="12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11" xfId="0" applyNumberFormat="1" applyFont="1" applyFill="1" applyBorder="1" applyAlignment="1">
      <alignment vertical="center" wrapText="1"/>
    </xf>
    <xf numFmtId="164" fontId="2" fillId="0" borderId="11" xfId="0" applyNumberFormat="1" applyFont="1" applyBorder="1"/>
    <xf numFmtId="0" fontId="5" fillId="0" borderId="0" xfId="1" applyFont="1" applyAlignment="1" applyProtection="1">
      <alignment horizontal="center"/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0" xfId="1" applyProtection="1">
      <protection locked="0"/>
    </xf>
    <xf numFmtId="4" fontId="4" fillId="0" borderId="6" xfId="0" applyNumberFormat="1" applyFont="1" applyFill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5" fillId="0" borderId="5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 applyBorder="1"/>
    <xf numFmtId="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0" fontId="5" fillId="0" borderId="0" xfId="1" applyFont="1" applyAlignment="1" applyProtection="1">
      <alignment horizontal="center"/>
      <protection locked="0"/>
    </xf>
    <xf numFmtId="0" fontId="1" fillId="0" borderId="0" xfId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11" xfId="0" applyFont="1" applyBorder="1" applyAlignment="1">
      <alignment horizontal="left" indent="1"/>
    </xf>
    <xf numFmtId="0" fontId="5" fillId="0" borderId="11" xfId="0" applyFont="1" applyBorder="1"/>
    <xf numFmtId="0" fontId="5" fillId="0" borderId="12" xfId="0" applyFont="1" applyBorder="1"/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tabSelected="1" topLeftCell="A16" zoomScaleNormal="100" workbookViewId="0">
      <selection activeCell="D26" sqref="D26:D39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1" t="s">
        <v>40</v>
      </c>
      <c r="B1" s="32"/>
      <c r="C1" s="32"/>
      <c r="D1" s="33"/>
    </row>
    <row r="2" spans="1:4" x14ac:dyDescent="0.2">
      <c r="A2" s="7" t="s">
        <v>0</v>
      </c>
      <c r="B2" s="6" t="s">
        <v>1</v>
      </c>
      <c r="C2" s="6" t="s">
        <v>2</v>
      </c>
      <c r="D2" s="6" t="s">
        <v>3</v>
      </c>
    </row>
    <row r="3" spans="1:4" x14ac:dyDescent="0.2">
      <c r="A3" s="4" t="s">
        <v>4</v>
      </c>
      <c r="B3" s="10">
        <f>SUM(B4:B13)</f>
        <v>145558510.78999999</v>
      </c>
      <c r="C3" s="10">
        <f t="shared" ref="C3:D3" si="0">SUM(C4:C13)</f>
        <v>233387143.62</v>
      </c>
      <c r="D3" s="2">
        <f t="shared" si="0"/>
        <v>233387143.62</v>
      </c>
    </row>
    <row r="4" spans="1:4" x14ac:dyDescent="0.2">
      <c r="A4" s="8" t="s">
        <v>5</v>
      </c>
      <c r="B4" s="18">
        <v>7977203.7199999997</v>
      </c>
      <c r="C4" s="18">
        <v>8295558.0300000003</v>
      </c>
      <c r="D4" s="23">
        <v>8295558.0300000003</v>
      </c>
    </row>
    <row r="5" spans="1:4" x14ac:dyDescent="0.2">
      <c r="A5" s="8" t="s">
        <v>6</v>
      </c>
      <c r="B5" s="18">
        <v>0</v>
      </c>
      <c r="C5" s="18">
        <v>0</v>
      </c>
      <c r="D5" s="23">
        <v>0</v>
      </c>
    </row>
    <row r="6" spans="1:4" x14ac:dyDescent="0.2">
      <c r="A6" s="8" t="s">
        <v>7</v>
      </c>
      <c r="B6" s="18">
        <v>0</v>
      </c>
      <c r="C6" s="18">
        <v>0</v>
      </c>
      <c r="D6" s="23">
        <v>0</v>
      </c>
    </row>
    <row r="7" spans="1:4" x14ac:dyDescent="0.2">
      <c r="A7" s="8" t="s">
        <v>8</v>
      </c>
      <c r="B7" s="18">
        <v>18900174.850000001</v>
      </c>
      <c r="C7" s="18">
        <v>21638688.449999999</v>
      </c>
      <c r="D7" s="23">
        <v>21638688.449999999</v>
      </c>
    </row>
    <row r="8" spans="1:4" x14ac:dyDescent="0.2">
      <c r="A8" s="8" t="s">
        <v>9</v>
      </c>
      <c r="B8" s="18">
        <v>87904</v>
      </c>
      <c r="C8" s="18">
        <v>189680.18</v>
      </c>
      <c r="D8" s="23">
        <v>189680.18</v>
      </c>
    </row>
    <row r="9" spans="1:4" x14ac:dyDescent="0.2">
      <c r="A9" s="8" t="s">
        <v>10</v>
      </c>
      <c r="B9" s="18">
        <v>304166.65000000002</v>
      </c>
      <c r="C9" s="18">
        <v>1076709.55</v>
      </c>
      <c r="D9" s="23">
        <v>1076709.55</v>
      </c>
    </row>
    <row r="10" spans="1:4" x14ac:dyDescent="0.2">
      <c r="A10" s="8" t="s">
        <v>11</v>
      </c>
      <c r="B10" s="18">
        <v>0</v>
      </c>
      <c r="C10" s="18">
        <v>0</v>
      </c>
      <c r="D10" s="23">
        <v>0</v>
      </c>
    </row>
    <row r="11" spans="1:4" x14ac:dyDescent="0.2">
      <c r="A11" s="8" t="s">
        <v>12</v>
      </c>
      <c r="B11" s="18">
        <v>118089521.56999999</v>
      </c>
      <c r="C11" s="18">
        <v>138666432.24000001</v>
      </c>
      <c r="D11" s="23">
        <v>138666432.24000001</v>
      </c>
    </row>
    <row r="12" spans="1:4" x14ac:dyDescent="0.2">
      <c r="A12" s="8" t="s">
        <v>13</v>
      </c>
      <c r="B12" s="18">
        <v>199540</v>
      </c>
      <c r="C12" s="18">
        <v>58220075.170000002</v>
      </c>
      <c r="D12" s="23">
        <v>58220075.170000002</v>
      </c>
    </row>
    <row r="13" spans="1:4" x14ac:dyDescent="0.2">
      <c r="A13" s="8" t="s">
        <v>14</v>
      </c>
      <c r="B13" s="18">
        <v>0</v>
      </c>
      <c r="C13" s="18">
        <v>5300000</v>
      </c>
      <c r="D13" s="23">
        <v>5300000</v>
      </c>
    </row>
    <row r="14" spans="1:4" x14ac:dyDescent="0.2">
      <c r="A14" s="5" t="s">
        <v>15</v>
      </c>
      <c r="B14" s="11">
        <f>SUM(B15:B23)</f>
        <v>145558510.78999999</v>
      </c>
      <c r="C14" s="11">
        <f t="shared" ref="C14:D14" si="1">SUM(C15:C23)</f>
        <v>205198559.60999998</v>
      </c>
      <c r="D14" s="3">
        <f t="shared" si="1"/>
        <v>202895525.91</v>
      </c>
    </row>
    <row r="15" spans="1:4" x14ac:dyDescent="0.2">
      <c r="A15" s="8" t="s">
        <v>16</v>
      </c>
      <c r="B15" s="18">
        <v>53326639.780000001</v>
      </c>
      <c r="C15" s="26">
        <v>53140032.810000002</v>
      </c>
      <c r="D15" s="18">
        <v>53084846.969999999</v>
      </c>
    </row>
    <row r="16" spans="1:4" x14ac:dyDescent="0.2">
      <c r="A16" s="8" t="s">
        <v>17</v>
      </c>
      <c r="B16" s="18">
        <v>14404895.65</v>
      </c>
      <c r="C16" s="26">
        <v>21365821.66</v>
      </c>
      <c r="D16" s="18">
        <v>21263263.989999998</v>
      </c>
    </row>
    <row r="17" spans="1:4" x14ac:dyDescent="0.2">
      <c r="A17" s="8" t="s">
        <v>18</v>
      </c>
      <c r="B17" s="18">
        <v>27005138.57</v>
      </c>
      <c r="C17" s="26">
        <v>40831054.189999998</v>
      </c>
      <c r="D17" s="18">
        <v>40279976.700000003</v>
      </c>
    </row>
    <row r="18" spans="1:4" x14ac:dyDescent="0.2">
      <c r="A18" s="8" t="s">
        <v>13</v>
      </c>
      <c r="B18" s="18">
        <v>17379000</v>
      </c>
      <c r="C18" s="26">
        <v>36097614.840000004</v>
      </c>
      <c r="D18" s="18">
        <v>35892715.770000003</v>
      </c>
    </row>
    <row r="19" spans="1:4" x14ac:dyDescent="0.2">
      <c r="A19" s="8" t="s">
        <v>19</v>
      </c>
      <c r="B19" s="18">
        <v>2571482</v>
      </c>
      <c r="C19" s="26">
        <v>7868532.9800000004</v>
      </c>
      <c r="D19" s="18">
        <v>7834887.9800000004</v>
      </c>
    </row>
    <row r="20" spans="1:4" x14ac:dyDescent="0.2">
      <c r="A20" s="8" t="s">
        <v>20</v>
      </c>
      <c r="B20" s="18">
        <v>0</v>
      </c>
      <c r="C20" s="26">
        <v>44923297.259999998</v>
      </c>
      <c r="D20" s="18">
        <v>43567628.630000003</v>
      </c>
    </row>
    <row r="21" spans="1:4" x14ac:dyDescent="0.2">
      <c r="A21" s="8" t="s">
        <v>21</v>
      </c>
      <c r="B21" s="18">
        <v>0</v>
      </c>
      <c r="C21" s="26">
        <v>0</v>
      </c>
      <c r="D21" s="18">
        <v>0</v>
      </c>
    </row>
    <row r="22" spans="1:4" x14ac:dyDescent="0.2">
      <c r="A22" s="8" t="s">
        <v>22</v>
      </c>
      <c r="B22" s="18">
        <v>30871354.789999999</v>
      </c>
      <c r="C22" s="26">
        <v>972205.87</v>
      </c>
      <c r="D22" s="18">
        <v>972205.87</v>
      </c>
    </row>
    <row r="23" spans="1:4" x14ac:dyDescent="0.2">
      <c r="A23" s="8" t="s">
        <v>23</v>
      </c>
      <c r="B23" s="18">
        <v>0</v>
      </c>
      <c r="C23" s="26">
        <v>0</v>
      </c>
      <c r="D23" s="18">
        <v>0</v>
      </c>
    </row>
    <row r="24" spans="1:4" x14ac:dyDescent="0.2">
      <c r="A24" s="9" t="s">
        <v>24</v>
      </c>
      <c r="B24" s="12">
        <f>B3-B14</f>
        <v>0</v>
      </c>
      <c r="C24" s="25">
        <f>C3-C14</f>
        <v>28188584.01000002</v>
      </c>
      <c r="D24" s="12">
        <f>D3-D14</f>
        <v>30491617.710000008</v>
      </c>
    </row>
    <row r="25" spans="1:4" x14ac:dyDescent="0.2">
      <c r="A25" s="16"/>
      <c r="B25" s="17"/>
      <c r="C25" s="17"/>
      <c r="D25" s="17"/>
    </row>
    <row r="26" spans="1:4" x14ac:dyDescent="0.2">
      <c r="A26" s="37" t="s">
        <v>0</v>
      </c>
      <c r="B26" s="6" t="s">
        <v>1</v>
      </c>
      <c r="C26" s="6" t="s">
        <v>2</v>
      </c>
      <c r="D26" s="6" t="s">
        <v>3</v>
      </c>
    </row>
    <row r="27" spans="1:4" x14ac:dyDescent="0.2">
      <c r="A27" s="38" t="s">
        <v>25</v>
      </c>
      <c r="B27" s="10">
        <f>SUM(B28:B34)</f>
        <v>0</v>
      </c>
      <c r="C27" s="24">
        <f>SUM(C28:C34)</f>
        <v>14383705.449999997</v>
      </c>
      <c r="D27" s="10">
        <f>SUM(D28:D34)</f>
        <v>15331070.52</v>
      </c>
    </row>
    <row r="28" spans="1:4" x14ac:dyDescent="0.2">
      <c r="A28" s="39" t="s">
        <v>26</v>
      </c>
      <c r="B28" s="13">
        <v>0</v>
      </c>
      <c r="C28" s="28">
        <v>-1135499.1100000001</v>
      </c>
      <c r="D28" s="19">
        <v>-607429.99</v>
      </c>
    </row>
    <row r="29" spans="1:4" x14ac:dyDescent="0.2">
      <c r="A29" s="39" t="s">
        <v>27</v>
      </c>
      <c r="B29" s="13">
        <v>0</v>
      </c>
      <c r="C29" s="28">
        <v>5300000</v>
      </c>
      <c r="D29" s="19">
        <v>5300000</v>
      </c>
    </row>
    <row r="30" spans="1:4" x14ac:dyDescent="0.2">
      <c r="A30" s="39" t="s">
        <v>28</v>
      </c>
      <c r="B30" s="13">
        <v>0</v>
      </c>
      <c r="C30" s="28">
        <v>0</v>
      </c>
      <c r="D30" s="19">
        <v>0</v>
      </c>
    </row>
    <row r="31" spans="1:4" x14ac:dyDescent="0.2">
      <c r="A31" s="39" t="s">
        <v>29</v>
      </c>
      <c r="B31" s="13">
        <f>+B24</f>
        <v>0</v>
      </c>
      <c r="C31" s="28">
        <v>0</v>
      </c>
      <c r="D31" s="19">
        <v>0</v>
      </c>
    </row>
    <row r="32" spans="1:4" x14ac:dyDescent="0.2">
      <c r="A32" s="39" t="s">
        <v>30</v>
      </c>
      <c r="B32" s="13">
        <v>0</v>
      </c>
      <c r="C32" s="28">
        <v>-8883917.8499999996</v>
      </c>
      <c r="D32" s="19">
        <v>-8511962.6600000001</v>
      </c>
    </row>
    <row r="33" spans="1:4" x14ac:dyDescent="0.2">
      <c r="A33" s="39" t="s">
        <v>31</v>
      </c>
      <c r="B33" s="13">
        <v>0</v>
      </c>
      <c r="C33" s="28">
        <v>18909602.309999999</v>
      </c>
      <c r="D33" s="19">
        <v>18956943.07</v>
      </c>
    </row>
    <row r="34" spans="1:4" x14ac:dyDescent="0.2">
      <c r="A34" s="39" t="s">
        <v>32</v>
      </c>
      <c r="B34" s="13">
        <v>0</v>
      </c>
      <c r="C34" s="28">
        <v>193520.1</v>
      </c>
      <c r="D34" s="19">
        <v>193520.1</v>
      </c>
    </row>
    <row r="35" spans="1:4" x14ac:dyDescent="0.2">
      <c r="A35" s="40" t="s">
        <v>33</v>
      </c>
      <c r="B35" s="14">
        <f>SUM(B36:B38)</f>
        <v>0</v>
      </c>
      <c r="C35" s="27">
        <f>SUM(C36:C38)</f>
        <v>13804878.560000001</v>
      </c>
      <c r="D35" s="14">
        <f>SUM(D36:D38)</f>
        <v>15160547.190000001</v>
      </c>
    </row>
    <row r="36" spans="1:4" x14ac:dyDescent="0.2">
      <c r="A36" s="39" t="s">
        <v>30</v>
      </c>
      <c r="B36" s="13">
        <v>0</v>
      </c>
      <c r="C36" s="29">
        <v>6670374.2300000004</v>
      </c>
      <c r="D36" s="19">
        <v>6670374.2300000004</v>
      </c>
    </row>
    <row r="37" spans="1:4" x14ac:dyDescent="0.2">
      <c r="A37" s="39" t="s">
        <v>31</v>
      </c>
      <c r="B37" s="13">
        <v>0</v>
      </c>
      <c r="C37" s="29">
        <v>7134504.3300000001</v>
      </c>
      <c r="D37" s="19">
        <v>8490172.9600000009</v>
      </c>
    </row>
    <row r="38" spans="1:4" x14ac:dyDescent="0.2">
      <c r="A38" s="39" t="s">
        <v>34</v>
      </c>
      <c r="B38" s="13">
        <v>0</v>
      </c>
      <c r="C38" s="29">
        <v>0</v>
      </c>
      <c r="D38" s="19">
        <v>0</v>
      </c>
    </row>
    <row r="39" spans="1:4" x14ac:dyDescent="0.2">
      <c r="A39" s="41" t="s">
        <v>24</v>
      </c>
      <c r="B39" s="15">
        <f>B27+B35</f>
        <v>0</v>
      </c>
      <c r="C39" s="30">
        <f t="shared" ref="C39:D39" si="2">C27+C35</f>
        <v>28188584.009999998</v>
      </c>
      <c r="D39" s="15">
        <f t="shared" si="2"/>
        <v>30491617.710000001</v>
      </c>
    </row>
    <row r="42" spans="1:4" ht="30" customHeight="1" x14ac:dyDescent="0.2">
      <c r="A42" s="34" t="s">
        <v>35</v>
      </c>
      <c r="B42" s="34"/>
      <c r="C42" s="34"/>
      <c r="D42" s="34"/>
    </row>
    <row r="46" spans="1:4" x14ac:dyDescent="0.2">
      <c r="A46" s="20" t="s">
        <v>36</v>
      </c>
      <c r="B46" s="35" t="s">
        <v>37</v>
      </c>
      <c r="C46" s="35"/>
    </row>
    <row r="47" spans="1:4" ht="15" x14ac:dyDescent="0.25">
      <c r="A47" s="21" t="s">
        <v>38</v>
      </c>
      <c r="B47" s="36" t="s">
        <v>39</v>
      </c>
      <c r="C47" s="36"/>
    </row>
    <row r="48" spans="1:4" ht="15" x14ac:dyDescent="0.25">
      <c r="A48" s="22"/>
      <c r="B48" s="22"/>
      <c r="C48" s="22"/>
    </row>
  </sheetData>
  <mergeCells count="4">
    <mergeCell ref="A1:D1"/>
    <mergeCell ref="A42:D42"/>
    <mergeCell ref="B46:C46"/>
    <mergeCell ref="B47:C47"/>
  </mergeCells>
  <pageMargins left="0.7" right="0.7" top="0.75" bottom="0.75" header="0.3" footer="0.3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0c865bf4-0f22-4e4d-b041-7b0c1657e5a8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Juanito</cp:lastModifiedBy>
  <cp:revision/>
  <cp:lastPrinted>2024-01-29T12:43:31Z</cp:lastPrinted>
  <dcterms:created xsi:type="dcterms:W3CDTF">2017-12-20T04:54:53Z</dcterms:created>
  <dcterms:modified xsi:type="dcterms:W3CDTF">2024-01-29T12:43:39Z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