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Cecilia\Desktop\CALENTADORES JUAN PABLO\Formatos calentador solar\"/>
    </mc:Choice>
  </mc:AlternateContent>
  <xr:revisionPtr revIDLastSave="0" documentId="13_ncr:1_{473BFC39-2EE0-4849-903F-54AAC307C70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FSEDESHU 02 PADRON" sheetId="1" r:id="rId1"/>
    <sheet name="Hoja1" sheetId="2" r:id="rId2"/>
    <sheet name="ruta sanfe" sheetId="3" r:id="rId3"/>
    <sheet name="Ruta ojuelos" sheetId="4" r:id="rId4"/>
    <sheet name="Ruta leónn" sheetId="5" r:id="rId5"/>
    <sheet name="Ruta Ocampo " sheetId="6" r:id="rId6"/>
  </sheets>
  <definedNames>
    <definedName name="_xlnm._FilterDatabase" localSheetId="0" hidden="1">'FSEDESHU 02 PADRON'!$A$13:$BS$183</definedName>
    <definedName name="_xlnm._FilterDatabase" localSheetId="5" hidden="1">'Ruta Ocampo '!$A$1:$F$1</definedName>
    <definedName name="_xlnm.Print_Area" localSheetId="0">'FSEDESHU 02 PADRON'!$A$1:$AN$221</definedName>
    <definedName name="_xlnm.Print_Titles" localSheetId="0">'FSEDESHU 02 PADRON'!$2:$13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4" i="1" l="1"/>
  <c r="AF184" i="1"/>
  <c r="AE184" i="1"/>
  <c r="AE183" i="1"/>
  <c r="AE182" i="1"/>
  <c r="AE181" i="1"/>
  <c r="AE180" i="1"/>
  <c r="AE179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46" i="1"/>
  <c r="AE145" i="1"/>
  <c r="AE144" i="1"/>
  <c r="AE143" i="1"/>
  <c r="AE141" i="1"/>
  <c r="AE140" i="1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</calcChain>
</file>

<file path=xl/sharedStrings.xml><?xml version="1.0" encoding="utf-8"?>
<sst xmlns="http://schemas.openxmlformats.org/spreadsheetml/2006/main" count="4182" uniqueCount="952">
  <si>
    <t>SECRETARIA DEL NUEVO COMIENZO</t>
  </si>
  <si>
    <t>PADRÓN DE BENEFICIARIOS</t>
  </si>
  <si>
    <t>FSNC-02-B/25</t>
  </si>
  <si>
    <t xml:space="preserve">Fuente de Inversión: </t>
  </si>
  <si>
    <t>FONDO PARA EL MEJORAMIENTO DE VIVIENDA</t>
  </si>
  <si>
    <t>FECHA DE ELABORACIÓN</t>
  </si>
  <si>
    <t>Número de Convenio:</t>
  </si>
  <si>
    <t>Número de Anexo de Ejecución:</t>
  </si>
  <si>
    <t>HOJA:</t>
  </si>
  <si>
    <t>DE:</t>
  </si>
  <si>
    <t>INFORMACIÓN DEL BENEFICIARIO</t>
  </si>
  <si>
    <t>INFORMACIÓN DE LA VIVIENDA</t>
  </si>
  <si>
    <t>INFORMACIÓN DEL PROGRAMA</t>
  </si>
  <si>
    <t>BENEFICIO OTORGADO</t>
  </si>
  <si>
    <t>INFORMACIÓN GENERAL ZAP</t>
  </si>
  <si>
    <t>BENEFICIARIOS INDIRECTOS</t>
  </si>
  <si>
    <t xml:space="preserve">Nombre </t>
  </si>
  <si>
    <t>Apellido_Paterno</t>
  </si>
  <si>
    <t>Apellido_Materno</t>
  </si>
  <si>
    <t>Fecha_Nacimiento</t>
  </si>
  <si>
    <t>Sexo_Benef</t>
  </si>
  <si>
    <t>Estado_Nacimiento</t>
  </si>
  <si>
    <t>CURP_Benef</t>
  </si>
  <si>
    <t>RFC_Benef</t>
  </si>
  <si>
    <t>Nombre_Municipio</t>
  </si>
  <si>
    <t>Clave de localidad y /o  AGEB Con Número de Manzana</t>
  </si>
  <si>
    <t>Nombre_Localidad</t>
  </si>
  <si>
    <t>Colonia</t>
  </si>
  <si>
    <t>Calle</t>
  </si>
  <si>
    <t>Número exterior</t>
  </si>
  <si>
    <t>Número interior</t>
  </si>
  <si>
    <t>codigo postal</t>
  </si>
  <si>
    <t>Dependencia</t>
  </si>
  <si>
    <t>FONDO</t>
  </si>
  <si>
    <t>RUBRO</t>
  </si>
  <si>
    <t>Ejercicio fiscal</t>
  </si>
  <si>
    <t>Fecha del apoyo</t>
  </si>
  <si>
    <t>descripción</t>
  </si>
  <si>
    <t xml:space="preserve">unidad </t>
  </si>
  <si>
    <t xml:space="preserve">cantidad
</t>
  </si>
  <si>
    <t>costo</t>
  </si>
  <si>
    <t>Latitud del domicilio del Beneficiario</t>
  </si>
  <si>
    <t>Longitud del domicilio del Beneficiario</t>
  </si>
  <si>
    <t>Grado de rezago social de la localidad</t>
  </si>
  <si>
    <t>Tipo_Zona</t>
  </si>
  <si>
    <t xml:space="preserve">
ZAP
</t>
  </si>
  <si>
    <t>Numero_Personas_Habitan_Vivienda</t>
  </si>
  <si>
    <t>MUJERES</t>
  </si>
  <si>
    <t>HOMBRES</t>
  </si>
  <si>
    <t>No. De Familias</t>
  </si>
  <si>
    <t>LILIANA</t>
  </si>
  <si>
    <t>ALVAREZ</t>
  </si>
  <si>
    <t>GARCIA</t>
  </si>
  <si>
    <t>M</t>
  </si>
  <si>
    <t>GUANAJUATO</t>
  </si>
  <si>
    <t>AAGL800107MGTLRL05</t>
  </si>
  <si>
    <t>AAGL800107</t>
  </si>
  <si>
    <t xml:space="preserve">OCAMPO </t>
  </si>
  <si>
    <t>20 DE NOVIEMBRE (EL VEINTE)</t>
  </si>
  <si>
    <t>N/A</t>
  </si>
  <si>
    <t>PINO SUAREZ</t>
  </si>
  <si>
    <t>S/N</t>
  </si>
  <si>
    <t>MEV</t>
  </si>
  <si>
    <t>04</t>
  </si>
  <si>
    <t xml:space="preserve">EQUIPAMIENTO E INSTALACIÓN DE CALENTADOR SOLAR CON CAPACIDAD DE 150 LITROS CON 12 TUBOS. </t>
  </si>
  <si>
    <t>CALENTADOR SOLAR</t>
  </si>
  <si>
    <t xml:space="preserve">MEDIO </t>
  </si>
  <si>
    <t>RURAL</t>
  </si>
  <si>
    <t>NO</t>
  </si>
  <si>
    <t>MA. MERCEDES</t>
  </si>
  <si>
    <t>DIAZ</t>
  </si>
  <si>
    <t>REYES</t>
  </si>
  <si>
    <t>DIRM511222MJCZYR02</t>
  </si>
  <si>
    <t>DIRM511222</t>
  </si>
  <si>
    <t xml:space="preserve">CONSTITUCION </t>
  </si>
  <si>
    <t>MA. NOEMI</t>
  </si>
  <si>
    <t>AGUIÑAGA</t>
  </si>
  <si>
    <t>AUDN751002MGTGZM09</t>
  </si>
  <si>
    <t>AUDN751002</t>
  </si>
  <si>
    <t>20 DE NOVIEMBRE</t>
  </si>
  <si>
    <t xml:space="preserve">MARIA GUADALUPE </t>
  </si>
  <si>
    <t>TORRES</t>
  </si>
  <si>
    <t>JALISCO</t>
  </si>
  <si>
    <t>AUTG740926MJCGRD08</t>
  </si>
  <si>
    <t>AUTG740926</t>
  </si>
  <si>
    <t>3 A</t>
  </si>
  <si>
    <t xml:space="preserve">MARIA MARIANA </t>
  </si>
  <si>
    <t>SANCHEZ</t>
  </si>
  <si>
    <t>CORTES</t>
  </si>
  <si>
    <t>SACM970919MGTNRR00</t>
  </si>
  <si>
    <t>SACM970919</t>
  </si>
  <si>
    <t>CARDENAS</t>
  </si>
  <si>
    <t>MARIA ERIKA</t>
  </si>
  <si>
    <t>DELGADO</t>
  </si>
  <si>
    <t xml:space="preserve">GUANAJUATO </t>
  </si>
  <si>
    <t>SADE840806MGTNLR03</t>
  </si>
  <si>
    <t>SADE840806</t>
  </si>
  <si>
    <t>CABRAS DE GUADALUPE</t>
  </si>
  <si>
    <t>FRANCISCO VILLA</t>
  </si>
  <si>
    <t xml:space="preserve">BAJO </t>
  </si>
  <si>
    <t xml:space="preserve">MARIA JOSEFINA </t>
  </si>
  <si>
    <t xml:space="preserve">MATEHUALA </t>
  </si>
  <si>
    <t>LOPEZ</t>
  </si>
  <si>
    <t>MALJ780319MGTTPS08</t>
  </si>
  <si>
    <t>MALJ780319</t>
  </si>
  <si>
    <t>110220010</t>
  </si>
  <si>
    <t xml:space="preserve">CABRAS DE GUADALUPE </t>
  </si>
  <si>
    <t xml:space="preserve">FRACISCO VILLA </t>
  </si>
  <si>
    <t xml:space="preserve">RURAL </t>
  </si>
  <si>
    <t xml:space="preserve">NO </t>
  </si>
  <si>
    <t>SANDRA PAULINA</t>
  </si>
  <si>
    <t>RAMIREZ</t>
  </si>
  <si>
    <t>MACIAS</t>
  </si>
  <si>
    <t>RAMS880219MGTMCN05</t>
  </si>
  <si>
    <t>RAMS880219</t>
  </si>
  <si>
    <t>CUEVAS DE VISTA HERMOSA</t>
  </si>
  <si>
    <t>LAS CUEVAS</t>
  </si>
  <si>
    <t xml:space="preserve">MANUELA </t>
  </si>
  <si>
    <t xml:space="preserve">GUERRERO </t>
  </si>
  <si>
    <t xml:space="preserve">RODRIGUEZ </t>
  </si>
  <si>
    <t>GURM770425MGTRDN00</t>
  </si>
  <si>
    <t>GURM770425</t>
  </si>
  <si>
    <t xml:space="preserve">EL CONEJO </t>
  </si>
  <si>
    <t>REFORMA</t>
  </si>
  <si>
    <t>JOSE GUADALUPE</t>
  </si>
  <si>
    <t>MARTINEZ</t>
  </si>
  <si>
    <t>MONREAL</t>
  </si>
  <si>
    <t>H</t>
  </si>
  <si>
    <t>MAMG031226HGTRNDA6</t>
  </si>
  <si>
    <t>MAMG031226</t>
  </si>
  <si>
    <t>EL CONO DE LA TRINIDAD</t>
  </si>
  <si>
    <t>SAN JOSE</t>
  </si>
  <si>
    <t xml:space="preserve">MA.CARMEN </t>
  </si>
  <si>
    <t>DAVILA</t>
  </si>
  <si>
    <t>PEREZ</t>
  </si>
  <si>
    <t>DAPC440711MGTVRR02</t>
  </si>
  <si>
    <t>DAPC440711</t>
  </si>
  <si>
    <t>SANJUANA</t>
  </si>
  <si>
    <t>SALAZAR</t>
  </si>
  <si>
    <t>MASS891012MGTCLN05</t>
  </si>
  <si>
    <t>MASS891012</t>
  </si>
  <si>
    <t>EL MEZQUITE</t>
  </si>
  <si>
    <t>GUERRERO</t>
  </si>
  <si>
    <t>LUCERO JULISSA</t>
  </si>
  <si>
    <t>RUIZ</t>
  </si>
  <si>
    <t>RULL970602MGTZPC09</t>
  </si>
  <si>
    <t>RULL970602</t>
  </si>
  <si>
    <t>EL PAJARO</t>
  </si>
  <si>
    <t xml:space="preserve">CALLE NORTE </t>
  </si>
  <si>
    <t>MUY BAJO</t>
  </si>
  <si>
    <t>URBANA</t>
  </si>
  <si>
    <t>ZAP-ZAPGTO</t>
  </si>
  <si>
    <t>MA.CRISTINA</t>
  </si>
  <si>
    <t>CERVANTES</t>
  </si>
  <si>
    <t>ZUÑIGA</t>
  </si>
  <si>
    <t>CEZC620724MGTRXR09</t>
  </si>
  <si>
    <t>CEZC620724</t>
  </si>
  <si>
    <t>ALLENDE</t>
  </si>
  <si>
    <t>MARIA CAROLINA</t>
  </si>
  <si>
    <t xml:space="preserve">TORRES </t>
  </si>
  <si>
    <t>URRUTIA</t>
  </si>
  <si>
    <t>TOUC930720MGTRRR03</t>
  </si>
  <si>
    <t>TOUC930720</t>
  </si>
  <si>
    <t>LOPEZ PORTILLO</t>
  </si>
  <si>
    <t>MARIA GUADALUPE</t>
  </si>
  <si>
    <t>RULG930913MGTZPD01</t>
  </si>
  <si>
    <t>RULG930913</t>
  </si>
  <si>
    <t>MARIA DEL ROSARIO</t>
  </si>
  <si>
    <t>FLORES</t>
  </si>
  <si>
    <t>ORTIZ</t>
  </si>
  <si>
    <t>FOOR810616MGTLRS08</t>
  </si>
  <si>
    <t>FOOR810616</t>
  </si>
  <si>
    <t>110220058</t>
  </si>
  <si>
    <t>EL PUERQUITO</t>
  </si>
  <si>
    <t>MECHOR OCAMPO</t>
  </si>
  <si>
    <t>77 A</t>
  </si>
  <si>
    <t>ROSA GLORIA</t>
  </si>
  <si>
    <t>ESTRADA</t>
  </si>
  <si>
    <t>EAFR001213MGTSLSA3</t>
  </si>
  <si>
    <t>EAFR001213</t>
  </si>
  <si>
    <t xml:space="preserve">MECHOR OCAMPO </t>
  </si>
  <si>
    <t>ADILENE  GUADALUPE</t>
  </si>
  <si>
    <t>LODA060428MGTPVDA0</t>
  </si>
  <si>
    <t>LODA060428</t>
  </si>
  <si>
    <t>FRACCIONAMIENTO SAN ANTONIO</t>
  </si>
  <si>
    <t>CIRCUITO DEL PARAIASO</t>
  </si>
  <si>
    <t xml:space="preserve">FRANCISCO JAVIER </t>
  </si>
  <si>
    <t>ESQUIVEL</t>
  </si>
  <si>
    <t>AGUASCALIENTES</t>
  </si>
  <si>
    <t>GAEF781007HASRSR06</t>
  </si>
  <si>
    <t>GAEF781007</t>
  </si>
  <si>
    <t>ROSA EMPERATRIZ</t>
  </si>
  <si>
    <t xml:space="preserve">JOSE ARISTEO </t>
  </si>
  <si>
    <t xml:space="preserve">CRUZ </t>
  </si>
  <si>
    <t>MEXICO</t>
  </si>
  <si>
    <t>CUPA730903HMCRRR00</t>
  </si>
  <si>
    <t>CUPA730903</t>
  </si>
  <si>
    <t>SAN FRANCISCO</t>
  </si>
  <si>
    <t xml:space="preserve">MA DOLORES </t>
  </si>
  <si>
    <t xml:space="preserve">LOPEZ </t>
  </si>
  <si>
    <t xml:space="preserve">CASTILLO </t>
  </si>
  <si>
    <t>LOCD520812MGTPSL01</t>
  </si>
  <si>
    <t>LOCD520812</t>
  </si>
  <si>
    <t xml:space="preserve">TULIPAN </t>
  </si>
  <si>
    <t>MARIA ALEJANDRA</t>
  </si>
  <si>
    <t>ROMO</t>
  </si>
  <si>
    <t>TORA010418MGTRMLA9</t>
  </si>
  <si>
    <t>TORA010418</t>
  </si>
  <si>
    <t>SAN CAYETANO</t>
  </si>
  <si>
    <t> 21.655947</t>
  </si>
  <si>
    <t xml:space="preserve">MARIA DE LA LUZ </t>
  </si>
  <si>
    <t>CASTAÑON</t>
  </si>
  <si>
    <t xml:space="preserve">NAVARRO </t>
  </si>
  <si>
    <t>CANL011020MGTSVZA7</t>
  </si>
  <si>
    <t>CANL011020</t>
  </si>
  <si>
    <t xml:space="preserve">MARIA EUSTOLIA </t>
  </si>
  <si>
    <t>GUERRA</t>
  </si>
  <si>
    <t>CARDONA</t>
  </si>
  <si>
    <t>GUCE810413MGTRRS00</t>
  </si>
  <si>
    <t>GUCE810413</t>
  </si>
  <si>
    <t>SAN AGUSTIN</t>
  </si>
  <si>
    <t>MARIO</t>
  </si>
  <si>
    <t>MENDEZ</t>
  </si>
  <si>
    <t>ARROLLO</t>
  </si>
  <si>
    <t>MEAM661010HGTNRR03</t>
  </si>
  <si>
    <t>MEAM661010</t>
  </si>
  <si>
    <t>TULIPAN</t>
  </si>
  <si>
    <t>MARIA AGRIPINA</t>
  </si>
  <si>
    <t>NUÑEZ</t>
  </si>
  <si>
    <t>SANA931015MGTXG01</t>
  </si>
  <si>
    <t>SANA931015</t>
  </si>
  <si>
    <t xml:space="preserve">FRACCIONAMIENTO SAN ANTONIO </t>
  </si>
  <si>
    <t>MARGARITA</t>
  </si>
  <si>
    <t>MIGUEL ANGEL</t>
  </si>
  <si>
    <t>RODRIGUEZ</t>
  </si>
  <si>
    <t>CARRANZA</t>
  </si>
  <si>
    <t>ROCM660601HGTDRG09</t>
  </si>
  <si>
    <t>ROCM660601</t>
  </si>
  <si>
    <t>SAN MARCOS</t>
  </si>
  <si>
    <t>TERESA DE JESUS</t>
  </si>
  <si>
    <t>NEGRETE</t>
  </si>
  <si>
    <t>LARA</t>
  </si>
  <si>
    <t>NELT950626MGTGRR07</t>
  </si>
  <si>
    <t>NELT950626</t>
  </si>
  <si>
    <t>MA MARGARITA</t>
  </si>
  <si>
    <t>HERNANDEZ</t>
  </si>
  <si>
    <t>CONSTANZO</t>
  </si>
  <si>
    <t>HECM810210MGTRSR09</t>
  </si>
  <si>
    <t>HECM810210</t>
  </si>
  <si>
    <t>GACHUPINES</t>
  </si>
  <si>
    <t>MATAMOROS</t>
  </si>
  <si>
    <t>MA.DE JESUS</t>
  </si>
  <si>
    <t>SAAVEDRA</t>
  </si>
  <si>
    <t>ARANDA</t>
  </si>
  <si>
    <t>SAAJ710102MGTVRS06</t>
  </si>
  <si>
    <t>SAAJ710102</t>
  </si>
  <si>
    <t>PRIV AMADO NERVO</t>
  </si>
  <si>
    <t>ELPIDIO</t>
  </si>
  <si>
    <t>GOMEZ</t>
  </si>
  <si>
    <t>MARES</t>
  </si>
  <si>
    <t>GOME640304HGTMRL07</t>
  </si>
  <si>
    <t>GOME640304</t>
  </si>
  <si>
    <t>JESUS MARIA</t>
  </si>
  <si>
    <t>CAMINO REAL</t>
  </si>
  <si>
    <t>MA. DE LOS ANGELES</t>
  </si>
  <si>
    <t>CASTRO</t>
  </si>
  <si>
    <t>GUCA771002MGTRSN01</t>
  </si>
  <si>
    <t>GUCA771002</t>
  </si>
  <si>
    <t>LOPEZ MATEOS</t>
  </si>
  <si>
    <t>MARIA HORTENSIA</t>
  </si>
  <si>
    <t>LOMH881006MGTPRR04</t>
  </si>
  <si>
    <t>LOMH881006</t>
  </si>
  <si>
    <t>146 A</t>
  </si>
  <si>
    <t xml:space="preserve">VALERIA YESENIA </t>
  </si>
  <si>
    <t xml:space="preserve">GONZALEZ </t>
  </si>
  <si>
    <t xml:space="preserve">BALLEZA </t>
  </si>
  <si>
    <t>GOBV991025MGTNLL01</t>
  </si>
  <si>
    <t>GOBV991025</t>
  </si>
  <si>
    <t xml:space="preserve">LOPEZ MATEOS </t>
  </si>
  <si>
    <t>ALICIA</t>
  </si>
  <si>
    <t>SALAS</t>
  </si>
  <si>
    <t>COLUNGA</t>
  </si>
  <si>
    <t>SACA660810MGTLLL06</t>
  </si>
  <si>
    <t>SACA660810</t>
  </si>
  <si>
    <t>LA ESCONDIDA</t>
  </si>
  <si>
    <t xml:space="preserve">EMILIANO ZAPATA </t>
  </si>
  <si>
    <t> 21.6844306</t>
  </si>
  <si>
    <t xml:space="preserve">ALICIA </t>
  </si>
  <si>
    <t>LORA680605MGTPZL05</t>
  </si>
  <si>
    <t>LORA680605</t>
  </si>
  <si>
    <t>JOSEFA ORTIZ DE DOMINGUEZ</t>
  </si>
  <si>
    <t>ARTURO</t>
  </si>
  <si>
    <t>RUTA830415HGTZRR05</t>
  </si>
  <si>
    <t>RUTA830415</t>
  </si>
  <si>
    <t xml:space="preserve">NUEVO LEON </t>
  </si>
  <si>
    <t> 21.689840</t>
  </si>
  <si>
    <t>BEATRIZ ADRIANA</t>
  </si>
  <si>
    <t xml:space="preserve">ZAMARRIPA </t>
  </si>
  <si>
    <t>ZALB831108MGTMRT05</t>
  </si>
  <si>
    <t>ZALB831108</t>
  </si>
  <si>
    <t>IGNACIO ZARAGOZA</t>
  </si>
  <si>
    <t xml:space="preserve">BENITA </t>
  </si>
  <si>
    <t>DE HARO</t>
  </si>
  <si>
    <t>HAMB550415MGTRRN04</t>
  </si>
  <si>
    <t>HAMB550415</t>
  </si>
  <si>
    <t>MORELOS</t>
  </si>
  <si>
    <t>BLANCA ESTELA</t>
  </si>
  <si>
    <t>SATB790722MGTLRL05</t>
  </si>
  <si>
    <t>SATB790722</t>
  </si>
  <si>
    <t>RIO LERMA</t>
  </si>
  <si>
    <t>66</t>
  </si>
  <si>
    <t>GUADALUPE</t>
  </si>
  <si>
    <t>MONTELONGO</t>
  </si>
  <si>
    <t>CAMPOS</t>
  </si>
  <si>
    <t>MOCG880123MGTNMD03</t>
  </si>
  <si>
    <t>MOCG880123</t>
  </si>
  <si>
    <t>205 A</t>
  </si>
  <si>
    <t> 21.6834422</t>
  </si>
  <si>
    <t xml:space="preserve">HERMINIA </t>
  </si>
  <si>
    <t>ROBLEDO</t>
  </si>
  <si>
    <t>RORH640527MGTBDR05</t>
  </si>
  <si>
    <t>RORH640527</t>
  </si>
  <si>
    <t>JAVIER</t>
  </si>
  <si>
    <t>LORJ930222HGTPBV01</t>
  </si>
  <si>
    <t>LORJ930222</t>
  </si>
  <si>
    <t>NUEVO LEON</t>
  </si>
  <si>
    <t>416</t>
  </si>
  <si>
    <t xml:space="preserve">JEANETTE MARGARITA </t>
  </si>
  <si>
    <t>MELENDEZ</t>
  </si>
  <si>
    <t>COMJ980922MGTRLN04</t>
  </si>
  <si>
    <t>COMJ980922</t>
  </si>
  <si>
    <t>RIO BRAVO</t>
  </si>
  <si>
    <t>206</t>
  </si>
  <si>
    <t xml:space="preserve">JESUS </t>
  </si>
  <si>
    <t>MANCILLA</t>
  </si>
  <si>
    <t>VEGA</t>
  </si>
  <si>
    <t>MAVJ841006HGTNGS03</t>
  </si>
  <si>
    <t>MAVJ841006</t>
  </si>
  <si>
    <t>101</t>
  </si>
  <si>
    <t>JOSE ALEJANDRO</t>
  </si>
  <si>
    <t>ORTA</t>
  </si>
  <si>
    <t>CARMONA</t>
  </si>
  <si>
    <t>OACA900703HGTRRL05</t>
  </si>
  <si>
    <t>OACA900703</t>
  </si>
  <si>
    <t xml:space="preserve">MORELOS </t>
  </si>
  <si>
    <t xml:space="preserve">JUAN </t>
  </si>
  <si>
    <t xml:space="preserve">PIÑA </t>
  </si>
  <si>
    <t>MAPJ620111HGTNXN05</t>
  </si>
  <si>
    <t>MAPJ620111</t>
  </si>
  <si>
    <t>AVE. MEXICO</t>
  </si>
  <si>
    <t> 21.6852600</t>
  </si>
  <si>
    <t>JUSTINO</t>
  </si>
  <si>
    <t>GAYTAN</t>
  </si>
  <si>
    <t>LOGJ790806HGTPYS04</t>
  </si>
  <si>
    <t>LOGJ790806</t>
  </si>
  <si>
    <t>212 B</t>
  </si>
  <si>
    <t>LUCIA</t>
  </si>
  <si>
    <t>SEGURA</t>
  </si>
  <si>
    <t>HASL750515MGTRGC04</t>
  </si>
  <si>
    <t>HASL750515</t>
  </si>
  <si>
    <t> 21.68572487</t>
  </si>
  <si>
    <t>MA ANGELICA</t>
  </si>
  <si>
    <t xml:space="preserve">MARTINEZ </t>
  </si>
  <si>
    <t>MAGA771211MGTRRN07</t>
  </si>
  <si>
    <t>MAGA771211</t>
  </si>
  <si>
    <t xml:space="preserve">JAIME NUNO </t>
  </si>
  <si>
    <t>5A</t>
  </si>
  <si>
    <t>MA. DE LA LUZ</t>
  </si>
  <si>
    <t>LOSL480603MGTPLZ05</t>
  </si>
  <si>
    <t>LOSL480603</t>
  </si>
  <si>
    <t>JESUS MORENO</t>
  </si>
  <si>
    <t>105</t>
  </si>
  <si>
    <t>ALVARADO</t>
  </si>
  <si>
    <t>AARL690104MGTLDZ06</t>
  </si>
  <si>
    <t>AARL690104</t>
  </si>
  <si>
    <t>AVENIDA MEXICO</t>
  </si>
  <si>
    <t>MA. IBET</t>
  </si>
  <si>
    <t>AVILEZ</t>
  </si>
  <si>
    <t>AIAI840304MGTVGB06</t>
  </si>
  <si>
    <t>AIAI840304</t>
  </si>
  <si>
    <t>MA. LUISA</t>
  </si>
  <si>
    <t>ROCHA</t>
  </si>
  <si>
    <t>MORL420415MGTNCS07</t>
  </si>
  <si>
    <t>MORL420415</t>
  </si>
  <si>
    <t>BENITO JUAREZ</t>
  </si>
  <si>
    <t>MAXIMINO</t>
  </si>
  <si>
    <t>CAMM660729HGTMRX00</t>
  </si>
  <si>
    <t>CAMM660729</t>
  </si>
  <si>
    <t>AV OCAMPO</t>
  </si>
  <si>
    <t>RITA</t>
  </si>
  <si>
    <t xml:space="preserve">SALAS </t>
  </si>
  <si>
    <t>HESR730913MJCRLT04</t>
  </si>
  <si>
    <t>HESR730913</t>
  </si>
  <si>
    <t>AVENIDA GUANAJUATO</t>
  </si>
  <si>
    <t>ROCIO</t>
  </si>
  <si>
    <t>MALR840513MGTRPC04</t>
  </si>
  <si>
    <t>MALR840513</t>
  </si>
  <si>
    <t>AVE. GUANAJUATO</t>
  </si>
  <si>
    <t>ROSA ELENA</t>
  </si>
  <si>
    <t>OASR771211MGTRVS01</t>
  </si>
  <si>
    <t>OASR771211</t>
  </si>
  <si>
    <t>SAUL</t>
  </si>
  <si>
    <t xml:space="preserve">HERRERA </t>
  </si>
  <si>
    <t>HERS821123HJCRDL09</t>
  </si>
  <si>
    <t>HERS821123</t>
  </si>
  <si>
    <t> 21.68858721</t>
  </si>
  <si>
    <t>SILVESTRE</t>
  </si>
  <si>
    <t>RAFS680605HGTMLL07</t>
  </si>
  <si>
    <t>RAFS680605</t>
  </si>
  <si>
    <t>NIÑOS HEROES</t>
  </si>
  <si>
    <t xml:space="preserve">URIEL </t>
  </si>
  <si>
    <t xml:space="preserve">MENDOZA </t>
  </si>
  <si>
    <t>SILVA</t>
  </si>
  <si>
    <t>MESU000813HGTNLRA1</t>
  </si>
  <si>
    <t>MESU000813</t>
  </si>
  <si>
    <t xml:space="preserve">MARIA DE JESUS </t>
  </si>
  <si>
    <t>HORTA</t>
  </si>
  <si>
    <t>TOHJ830610MGTRRS04</t>
  </si>
  <si>
    <t>TOHJ830610</t>
  </si>
  <si>
    <t xml:space="preserve">LA ESCONDIDA </t>
  </si>
  <si>
    <t>ITURBIDE</t>
  </si>
  <si>
    <t>MARIA DOLORES</t>
  </si>
  <si>
    <t>MALD930321MGTNPL06</t>
  </si>
  <si>
    <t>MALD930321</t>
  </si>
  <si>
    <t>CERRITOS</t>
  </si>
  <si>
    <t xml:space="preserve">REGINA </t>
  </si>
  <si>
    <t xml:space="preserve">GAYTAN </t>
  </si>
  <si>
    <t>GARR660907MGTYDG07</t>
  </si>
  <si>
    <t>GARR660907</t>
  </si>
  <si>
    <t xml:space="preserve">RIO LERMA </t>
  </si>
  <si>
    <t>MARIA ESTHER</t>
  </si>
  <si>
    <t>JUAREZ</t>
  </si>
  <si>
    <t>VALADEZ</t>
  </si>
  <si>
    <t>JUVE821107MGTRLS06</t>
  </si>
  <si>
    <t>JUVE821107</t>
  </si>
  <si>
    <t>110220036</t>
  </si>
  <si>
    <t>LA HACIENDITA</t>
  </si>
  <si>
    <t>LAS GARDENIAS</t>
  </si>
  <si>
    <t>ROSA MARTHA</t>
  </si>
  <si>
    <t xml:space="preserve">CEDILLO </t>
  </si>
  <si>
    <t>CEPR840809MGTDXS01</t>
  </si>
  <si>
    <t>CEPR840809</t>
  </si>
  <si>
    <t>HIDALGO</t>
  </si>
  <si>
    <t>RUSBELINA</t>
  </si>
  <si>
    <t>EAGR820509MGTSRS06</t>
  </si>
  <si>
    <t>EAGR820509</t>
  </si>
  <si>
    <t>GUTIERREZ</t>
  </si>
  <si>
    <t xml:space="preserve">ORTIZ </t>
  </si>
  <si>
    <t>GUOM401009MGTTRX04</t>
  </si>
  <si>
    <t>GUOM401009</t>
  </si>
  <si>
    <t xml:space="preserve">LA LAGUNA CERCADA </t>
  </si>
  <si>
    <t xml:space="preserve">DOM CONOCIDO </t>
  </si>
  <si>
    <t>DIEGO DANIEL</t>
  </si>
  <si>
    <t xml:space="preserve">ALVADADO </t>
  </si>
  <si>
    <t>AAMD041004HGTLNGA0</t>
  </si>
  <si>
    <t>AAMD041004</t>
  </si>
  <si>
    <t>LA TINAJA</t>
  </si>
  <si>
    <t>LAZARO CARDENAS</t>
  </si>
  <si>
    <t>83 A</t>
  </si>
  <si>
    <t>VELOZ</t>
  </si>
  <si>
    <t>JASSO</t>
  </si>
  <si>
    <t>VEJM520608MGTLSR05</t>
  </si>
  <si>
    <t>VEJM520608</t>
  </si>
  <si>
    <t>MARTHA</t>
  </si>
  <si>
    <t>URTADO</t>
  </si>
  <si>
    <t>HUMM580729MGTRRR09</t>
  </si>
  <si>
    <t>HUMM580729</t>
  </si>
  <si>
    <t>PAXEDIS GUERRERO</t>
  </si>
  <si>
    <t>DORA ELISA</t>
  </si>
  <si>
    <t>MAMD870613MGTRRR07</t>
  </si>
  <si>
    <t>MAMD870613</t>
  </si>
  <si>
    <t>110220088</t>
  </si>
  <si>
    <t>LAS TROJES</t>
  </si>
  <si>
    <t>EMILIA</t>
  </si>
  <si>
    <t xml:space="preserve">ESTRADA </t>
  </si>
  <si>
    <t>EAOE761222MGTSRM09</t>
  </si>
  <si>
    <t>EAOE761222</t>
  </si>
  <si>
    <t>CORREGIDORA</t>
  </si>
  <si>
    <t>FERNANDA</t>
  </si>
  <si>
    <t>CHAVEZ</t>
  </si>
  <si>
    <t>CATF040917MGTHRRA6</t>
  </si>
  <si>
    <t>CATF040917</t>
  </si>
  <si>
    <t>DOM CONOCIDO</t>
  </si>
  <si>
    <t xml:space="preserve">JOEL </t>
  </si>
  <si>
    <t xml:space="preserve">CERVIN </t>
  </si>
  <si>
    <t>CEMJ900906HGTRRL15</t>
  </si>
  <si>
    <t>CEMJ900906</t>
  </si>
  <si>
    <t>JUAN EDUARDO</t>
  </si>
  <si>
    <t>GUAJ010524HGTRGNA5</t>
  </si>
  <si>
    <t>GUAJ010524</t>
  </si>
  <si>
    <t>RAYON</t>
  </si>
  <si>
    <t>LIZBETH</t>
  </si>
  <si>
    <t>MASL900912MNLNNZ04</t>
  </si>
  <si>
    <t>MASL90091204</t>
  </si>
  <si>
    <t>LUCINA</t>
  </si>
  <si>
    <t>BALLEZA</t>
  </si>
  <si>
    <t>EABL590325MGTSLC09</t>
  </si>
  <si>
    <t>EABL590325</t>
  </si>
  <si>
    <t>PORTILLO</t>
  </si>
  <si>
    <t>MA. CRUZ</t>
  </si>
  <si>
    <t>AACC720228MGTLLR09</t>
  </si>
  <si>
    <t>AACC720228</t>
  </si>
  <si>
    <t>MARIA DEL ROCIO</t>
  </si>
  <si>
    <t>GONZALEZ</t>
  </si>
  <si>
    <t>BAGR801116MGTLNC06</t>
  </si>
  <si>
    <t>BAGR801116</t>
  </si>
  <si>
    <t xml:space="preserve">MARIA ISABEL </t>
  </si>
  <si>
    <t>TOVAR</t>
  </si>
  <si>
    <t>METI900601MGTNVS07</t>
  </si>
  <si>
    <t>METI900601</t>
  </si>
  <si>
    <t>VENUSTIANO CARRANZA</t>
  </si>
  <si>
    <t>MARIA ROSARIO</t>
  </si>
  <si>
    <t>ROHR890912MGTBRS01</t>
  </si>
  <si>
    <t>ROHR890912</t>
  </si>
  <si>
    <t>IGNACIO ALLENDE</t>
  </si>
  <si>
    <t> 21.55124709</t>
  </si>
  <si>
    <t>MARIA SANTOS</t>
  </si>
  <si>
    <t>EADS861101MGTSLN07</t>
  </si>
  <si>
    <t>EADS861101</t>
  </si>
  <si>
    <t xml:space="preserve">ROSA </t>
  </si>
  <si>
    <t>GUGR690720MGTRNS04</t>
  </si>
  <si>
    <t>GUGR690720</t>
  </si>
  <si>
    <t xml:space="preserve">CAMARILLO </t>
  </si>
  <si>
    <t xml:space="preserve">CONTRERAS </t>
  </si>
  <si>
    <t>CACS780106MGTMNN01</t>
  </si>
  <si>
    <t>CACS780106</t>
  </si>
  <si>
    <t>VERONICA</t>
  </si>
  <si>
    <t xml:space="preserve">ROJAS </t>
  </si>
  <si>
    <t>GURV770224MGTRJR02</t>
  </si>
  <si>
    <t>GURV770224</t>
  </si>
  <si>
    <t xml:space="preserve">N/A </t>
  </si>
  <si>
    <t xml:space="preserve">GUADALUPE VICTORIA </t>
  </si>
  <si>
    <t>19 A</t>
  </si>
  <si>
    <t xml:space="preserve"> ESTHER</t>
  </si>
  <si>
    <t xml:space="preserve">FLORES </t>
  </si>
  <si>
    <t xml:space="preserve">GOMEZ </t>
  </si>
  <si>
    <t>FOGE771119MGTLMS08</t>
  </si>
  <si>
    <t>FOGE771119</t>
  </si>
  <si>
    <t>110220001</t>
  </si>
  <si>
    <t>OCAMPO</t>
  </si>
  <si>
    <t>SAN JUAN BOSCO</t>
  </si>
  <si>
    <t xml:space="preserve">GOMEZ MORIN </t>
  </si>
  <si>
    <t xml:space="preserve"> MARICELA</t>
  </si>
  <si>
    <t>VAZQUEZ</t>
  </si>
  <si>
    <t>ESPINOZA</t>
  </si>
  <si>
    <t>VAEM891230MGTZSR09</t>
  </si>
  <si>
    <t>VAEM891230</t>
  </si>
  <si>
    <t>CENTRO</t>
  </si>
  <si>
    <t>CONOCIDO</t>
  </si>
  <si>
    <t>ALFONSO</t>
  </si>
  <si>
    <t>ORTEGA</t>
  </si>
  <si>
    <t>SAOA860219HGTLRL07</t>
  </si>
  <si>
    <t>SAOA860219</t>
  </si>
  <si>
    <t>MANUEL DOBLADO</t>
  </si>
  <si>
    <t>ANA MARIA</t>
  </si>
  <si>
    <t>ANDRADE</t>
  </si>
  <si>
    <t>AAMA591102MGTNRN06</t>
  </si>
  <si>
    <t>AAMA591102</t>
  </si>
  <si>
    <t>ANA MARIA MARTINA</t>
  </si>
  <si>
    <t>ESPINOSA</t>
  </si>
  <si>
    <t>CEDILLO</t>
  </si>
  <si>
    <t>EICA621005MGTSDN09</t>
  </si>
  <si>
    <t>EICA621005</t>
  </si>
  <si>
    <t xml:space="preserve">CENTRO </t>
  </si>
  <si>
    <t xml:space="preserve">16 DE SEPTIEMBRE </t>
  </si>
  <si>
    <t>1 B</t>
  </si>
  <si>
    <t>BRENDA MARICELA</t>
  </si>
  <si>
    <t>RAGB870328MGTMNR03</t>
  </si>
  <si>
    <t>RAGB870328</t>
  </si>
  <si>
    <t> 21.64740800</t>
  </si>
  <si>
    <t>CECILIA</t>
  </si>
  <si>
    <t>PEGC951029MJCRMC09</t>
  </si>
  <si>
    <t>PEGC95102</t>
  </si>
  <si>
    <t>VALENTIN GOMEZ FARIAS</t>
  </si>
  <si>
    <t>CLAUDIA TERESITA</t>
  </si>
  <si>
    <t>VALDEZ</t>
  </si>
  <si>
    <t>VALC900212MJCLPL09</t>
  </si>
  <si>
    <t>VALC900212</t>
  </si>
  <si>
    <t>CONCEPCION</t>
  </si>
  <si>
    <t>CASTILLO</t>
  </si>
  <si>
    <t>RAMOS</t>
  </si>
  <si>
    <t>CARC640304MGTSMN01</t>
  </si>
  <si>
    <t>CARC640304</t>
  </si>
  <si>
    <t>INSURGENTES</t>
  </si>
  <si>
    <t xml:space="preserve">DAISY GUADALUPE </t>
  </si>
  <si>
    <t xml:space="preserve">MENDEZ </t>
  </si>
  <si>
    <t>MEGD011212MGTNNSA8</t>
  </si>
  <si>
    <t>MEGD011212</t>
  </si>
  <si>
    <t xml:space="preserve">MANUE GOMEZ MORIN </t>
  </si>
  <si>
    <t>GABINO TADEO</t>
  </si>
  <si>
    <t>YERENA</t>
  </si>
  <si>
    <t>CONTRERAS</t>
  </si>
  <si>
    <t>YECG921210HGTRNB01</t>
  </si>
  <si>
    <t>YECG921210</t>
  </si>
  <si>
    <t>CARR OCAMPO-LEON KM 1</t>
  </si>
  <si>
    <t xml:space="preserve">GONZALO </t>
  </si>
  <si>
    <t xml:space="preserve">CLAUDIO </t>
  </si>
  <si>
    <t>ROCG710110HMCDLN07</t>
  </si>
  <si>
    <t>ROCG710110</t>
  </si>
  <si>
    <t xml:space="preserve">SAN JUAN BOSCO </t>
  </si>
  <si>
    <t xml:space="preserve">AV. SAN JUAN  BOSCO </t>
  </si>
  <si>
    <t>121-B</t>
  </si>
  <si>
    <t>HUVANIA</t>
  </si>
  <si>
    <t>PIÑA</t>
  </si>
  <si>
    <t>MENDOZA</t>
  </si>
  <si>
    <t>PIMH930622MGTXNV04</t>
  </si>
  <si>
    <t>PIMH930622</t>
  </si>
  <si>
    <t>AVE. REVOLUCION</t>
  </si>
  <si>
    <t>INOCENCIA</t>
  </si>
  <si>
    <t>ESCAREÑO</t>
  </si>
  <si>
    <t>CAMARRILLO</t>
  </si>
  <si>
    <t>EACI550728MGTSMN02</t>
  </si>
  <si>
    <t>EACI550728</t>
  </si>
  <si>
    <t>ARISTA</t>
  </si>
  <si>
    <t>13 B</t>
  </si>
  <si>
    <t>IRMA</t>
  </si>
  <si>
    <t xml:space="preserve">ESCALANTE </t>
  </si>
  <si>
    <t>ALONSO</t>
  </si>
  <si>
    <t>EAAI600322MGTSLR02</t>
  </si>
  <si>
    <t>EAAI600322</t>
  </si>
  <si>
    <t>AVE.SAN JUAN BOSCO</t>
  </si>
  <si>
    <t>131 A</t>
  </si>
  <si>
    <t> 21.6445997</t>
  </si>
  <si>
    <t xml:space="preserve">J.CONCEPCION </t>
  </si>
  <si>
    <t>CRUZ</t>
  </si>
  <si>
    <t>CUAC380815HGTRRN09</t>
  </si>
  <si>
    <t>CUAJ380815</t>
  </si>
  <si>
    <t>JOSE DE JESUS</t>
  </si>
  <si>
    <t>MORQUECHO</t>
  </si>
  <si>
    <t>MOXJ731106HGTRXS05</t>
  </si>
  <si>
    <t>MOXJ731106</t>
  </si>
  <si>
    <t>LOS CASTILLOS PERARZA</t>
  </si>
  <si>
    <t>JUAN</t>
  </si>
  <si>
    <t>SIMJ741022HGTLNN01</t>
  </si>
  <si>
    <t>SIMJ741022</t>
  </si>
  <si>
    <t xml:space="preserve">LA GARZA </t>
  </si>
  <si>
    <t>PINALILLO</t>
  </si>
  <si>
    <t>JUANA</t>
  </si>
  <si>
    <t>DEL CAMPO</t>
  </si>
  <si>
    <t>GOCJ690127MGTMMN00</t>
  </si>
  <si>
    <t>GOCJ690127</t>
  </si>
  <si>
    <t>LETICIA</t>
  </si>
  <si>
    <t>MORENO</t>
  </si>
  <si>
    <t>OIML700111MGTRRT09</t>
  </si>
  <si>
    <t>OIML700111</t>
  </si>
  <si>
    <t>414 A</t>
  </si>
  <si>
    <t xml:space="preserve">LORENA </t>
  </si>
  <si>
    <t>MATL711203MGTNRR08</t>
  </si>
  <si>
    <t>MATL711203</t>
  </si>
  <si>
    <t>MARIANO ESCOBEDO</t>
  </si>
  <si>
    <t>LUCERO</t>
  </si>
  <si>
    <t>VELA</t>
  </si>
  <si>
    <t>SAN LUIS POTOSI</t>
  </si>
  <si>
    <t>VEML940618MSPLNC05</t>
  </si>
  <si>
    <t>VEML940618</t>
  </si>
  <si>
    <t>AVE  SAN JUAN BOSCO</t>
  </si>
  <si>
    <t> 21.6455360</t>
  </si>
  <si>
    <t>LUIS</t>
  </si>
  <si>
    <t>LOMELI</t>
  </si>
  <si>
    <t>LORL810909HGTMDS02</t>
  </si>
  <si>
    <t>LORL810909</t>
  </si>
  <si>
    <t>GUSTAVO DIAZ ORDAZ</t>
  </si>
  <si>
    <t>LUIS RAMON</t>
  </si>
  <si>
    <t>PUENTE</t>
  </si>
  <si>
    <t>GOPL890915HGTMNS06</t>
  </si>
  <si>
    <t>GOPL890915</t>
  </si>
  <si>
    <t>LAS GARZAS</t>
  </si>
  <si>
    <t>LUZ MARIA</t>
  </si>
  <si>
    <t>SACL830421MGTLSZ00</t>
  </si>
  <si>
    <t>SACL830421</t>
  </si>
  <si>
    <t>IGNACIO LARA</t>
  </si>
  <si>
    <t>MA DE JESUS</t>
  </si>
  <si>
    <t>IBARRA</t>
  </si>
  <si>
    <t>IAMJ610812MGTBRS04</t>
  </si>
  <si>
    <t>IAMJ610812</t>
  </si>
  <si>
    <t>AVENIDA REVOLUCION</t>
  </si>
  <si>
    <t>MA GUADALUPE</t>
  </si>
  <si>
    <t>CLAUDIO</t>
  </si>
  <si>
    <t>MECG780129MGTNLD04</t>
  </si>
  <si>
    <t>MECG780129</t>
  </si>
  <si>
    <t>AVE. SAN JUAN BOSCO</t>
  </si>
  <si>
    <t>135 A</t>
  </si>
  <si>
    <t> 21.6454951</t>
  </si>
  <si>
    <t>MA. DE LOURDES</t>
  </si>
  <si>
    <t>VARL710209MGTLDR24</t>
  </si>
  <si>
    <t>VARL710209</t>
  </si>
  <si>
    <t xml:space="preserve">MA. EULALIA </t>
  </si>
  <si>
    <t xml:space="preserve">AYALA </t>
  </si>
  <si>
    <t>NAAE760105MGTVYL03</t>
  </si>
  <si>
    <t>NAAE760105</t>
  </si>
  <si>
    <t xml:space="preserve">CHAPULTEPEC </t>
  </si>
  <si>
    <t> 21.649324</t>
  </si>
  <si>
    <t>MARIA ANTONIA</t>
  </si>
  <si>
    <t>ANAYA</t>
  </si>
  <si>
    <t>GOVEA</t>
  </si>
  <si>
    <t>AAGA930427MMCNVN08</t>
  </si>
  <si>
    <t>AAGA930427</t>
  </si>
  <si>
    <t>CHAPULTEPEC</t>
  </si>
  <si>
    <t>MARIA DEL SOCORRO</t>
  </si>
  <si>
    <t>CEJS750610MGTDSC03</t>
  </si>
  <si>
    <t>CEJS750610</t>
  </si>
  <si>
    <t>J. CLOUTHER</t>
  </si>
  <si>
    <t>MARIA DELIA</t>
  </si>
  <si>
    <t>SAOD861009MGTLRL02</t>
  </si>
  <si>
    <t>SAOD861009</t>
  </si>
  <si>
    <t>304</t>
  </si>
  <si>
    <t>OICD810728MGTRSL06</t>
  </si>
  <si>
    <t>OICD810728</t>
  </si>
  <si>
    <t>LA PAZ</t>
  </si>
  <si>
    <t>MARIA ESTELA</t>
  </si>
  <si>
    <t>GARE870806MGTRMS06</t>
  </si>
  <si>
    <t>GARE870806</t>
  </si>
  <si>
    <t>ROJAS</t>
  </si>
  <si>
    <t>RORG671107MGTDJD04</t>
  </si>
  <si>
    <t>RORG671107</t>
  </si>
  <si>
    <t>5 DE MAYO</t>
  </si>
  <si>
    <t>ROCG760920MMCDLD04</t>
  </si>
  <si>
    <t>ROCG760920</t>
  </si>
  <si>
    <t>PRIV MIRAMONTES</t>
  </si>
  <si>
    <t xml:space="preserve">MATEO </t>
  </si>
  <si>
    <t>GUDM910906HGTRVT09</t>
  </si>
  <si>
    <t>GUDM910906</t>
  </si>
  <si>
    <t>MAURA</t>
  </si>
  <si>
    <t>ZAMARRIPA</t>
  </si>
  <si>
    <t>SOLIS</t>
  </si>
  <si>
    <t>ZASM881130MGTMLR03</t>
  </si>
  <si>
    <t>ZASM881130</t>
  </si>
  <si>
    <t>ESCOBEDO</t>
  </si>
  <si>
    <t>MAYELA DEYANIRA</t>
  </si>
  <si>
    <t>GUZMAN</t>
  </si>
  <si>
    <t>GUMM981121MSPZRY09</t>
  </si>
  <si>
    <t>GUMM981121</t>
  </si>
  <si>
    <t>MAYRA ARACELI</t>
  </si>
  <si>
    <t>FONM031014MGTLVYA4</t>
  </si>
  <si>
    <t>FONM031014</t>
  </si>
  <si>
    <t xml:space="preserve">CARLOS CASTILLO PERAZA </t>
  </si>
  <si>
    <t>GOHM800301HGTNRG08</t>
  </si>
  <si>
    <t>GOHM800301</t>
  </si>
  <si>
    <t>MIRIAM</t>
  </si>
  <si>
    <t xml:space="preserve">INDEPENDENCIA </t>
  </si>
  <si>
    <t>OLGA LIDIA</t>
  </si>
  <si>
    <t>SOTO</t>
  </si>
  <si>
    <t>VASO811027MGTZTL04</t>
  </si>
  <si>
    <t>VASO811027</t>
  </si>
  <si>
    <t>OLGA PATRICIA</t>
  </si>
  <si>
    <t>OILO910308MGTRPL04</t>
  </si>
  <si>
    <t>CALC771203</t>
  </si>
  <si>
    <t>PAULINA</t>
  </si>
  <si>
    <t>LUCIO</t>
  </si>
  <si>
    <t>LUCP890811MGTCML08</t>
  </si>
  <si>
    <t>LUCP890811</t>
  </si>
  <si>
    <t>PERLA</t>
  </si>
  <si>
    <t>QUESADA</t>
  </si>
  <si>
    <t>DOMINGUEZ</t>
  </si>
  <si>
    <t>QUDP980315MJCZMR08</t>
  </si>
  <si>
    <t>QUDP980315</t>
  </si>
  <si>
    <t xml:space="preserve">AVENIDA JUAN ESCUTIA </t>
  </si>
  <si>
    <t>RODRIGO</t>
  </si>
  <si>
    <t>DAMR021025HGTVRDA2</t>
  </si>
  <si>
    <t>DAMR021025</t>
  </si>
  <si>
    <t>107A</t>
  </si>
  <si>
    <t>ROSA</t>
  </si>
  <si>
    <t>ROSAS</t>
  </si>
  <si>
    <t>MORR900101MGTRSS04</t>
  </si>
  <si>
    <t>MORR900101</t>
  </si>
  <si>
    <t>SAN MARTIN</t>
  </si>
  <si>
    <t>ROSA MARIA</t>
  </si>
  <si>
    <t>AARR791024MGTLDS15</t>
  </si>
  <si>
    <t>AARR791024</t>
  </si>
  <si>
    <t>JUAN ESCUTIA</t>
  </si>
  <si>
    <t xml:space="preserve">MORQUECHO </t>
  </si>
  <si>
    <t>MORS800929MGTRSN01</t>
  </si>
  <si>
    <t>MORS800929</t>
  </si>
  <si>
    <t>VANESA CRISTINA</t>
  </si>
  <si>
    <t>ALMANZA</t>
  </si>
  <si>
    <t>ZACATECAS</t>
  </si>
  <si>
    <t>GOAV810123MZSNLN04</t>
  </si>
  <si>
    <t>GOAV810123</t>
  </si>
  <si>
    <t>PROL.ESCOBEDO</t>
  </si>
  <si>
    <t xml:space="preserve">ANA LAURA </t>
  </si>
  <si>
    <t>LICEA</t>
  </si>
  <si>
    <t>GULA890105MGTRCN09</t>
  </si>
  <si>
    <t>GULA890105</t>
  </si>
  <si>
    <t xml:space="preserve">PRIV INSURGENTES </t>
  </si>
  <si>
    <t xml:space="preserve">MARGARITA </t>
  </si>
  <si>
    <t xml:space="preserve">DELGADO </t>
  </si>
  <si>
    <t xml:space="preserve">PEDROZA </t>
  </si>
  <si>
    <t>DEPM940108MGTLDR02</t>
  </si>
  <si>
    <t>DEPM940108</t>
  </si>
  <si>
    <t xml:space="preserve">MIGUEL BARRAGAN </t>
  </si>
  <si>
    <t>ALMA DELIA</t>
  </si>
  <si>
    <t>ZAVALA</t>
  </si>
  <si>
    <t>DOZA900105MGTMVL04</t>
  </si>
  <si>
    <t>DOZA900105</t>
  </si>
  <si>
    <t>PREDIO LOS LOCOS</t>
  </si>
  <si>
    <t>GUFJ891221MGTRLN07</t>
  </si>
  <si>
    <t>GUFJ891221</t>
  </si>
  <si>
    <t>PUERTA DE LA AGUILILLA</t>
  </si>
  <si>
    <t>GLORIA GUADALUPE</t>
  </si>
  <si>
    <t>HERRERA</t>
  </si>
  <si>
    <t>HELG810401MSPRPL00</t>
  </si>
  <si>
    <t>HELG810401</t>
  </si>
  <si>
    <t>110220212</t>
  </si>
  <si>
    <t>JUAN DE LA BARRERA</t>
  </si>
  <si>
    <t xml:space="preserve">PACHECO </t>
  </si>
  <si>
    <t xml:space="preserve">QUINTERO </t>
  </si>
  <si>
    <t>PAQA831004MGTCNN02</t>
  </si>
  <si>
    <t>PAQA831004</t>
  </si>
  <si>
    <t xml:space="preserve">SAN FRANCISCO </t>
  </si>
  <si>
    <t xml:space="preserve">JUAN ESCUTIA </t>
  </si>
  <si>
    <t xml:space="preserve">VICTOR DANIEL </t>
  </si>
  <si>
    <t>MEEV980702HGTNSC02</t>
  </si>
  <si>
    <t>MEEV980702</t>
  </si>
  <si>
    <t xml:space="preserve">SAN ISIDRO </t>
  </si>
  <si>
    <t xml:space="preserve">DOMICILIO CONOCIDO </t>
  </si>
  <si>
    <t>J. LUZ</t>
  </si>
  <si>
    <t>PALOMARES</t>
  </si>
  <si>
    <t>ROMERO</t>
  </si>
  <si>
    <t>PARL581201HGTLMZ03</t>
  </si>
  <si>
    <t>PARL581201</t>
  </si>
  <si>
    <t>SAN JOSE DEL TORREON</t>
  </si>
  <si>
    <t>DOMICILIO CONOCIDO</t>
  </si>
  <si>
    <t>MARIA CLARIBEL</t>
  </si>
  <si>
    <t>RERC851119MGTYJL07</t>
  </si>
  <si>
    <t>RERC851119</t>
  </si>
  <si>
    <t>ROFR020520MGTDLSA6</t>
  </si>
  <si>
    <t>ROFR020520</t>
  </si>
  <si>
    <t>VICENTE GUERRERO</t>
  </si>
  <si>
    <t xml:space="preserve">MARIA DEL CARMEN </t>
  </si>
  <si>
    <t xml:space="preserve">COLCHADO </t>
  </si>
  <si>
    <t xml:space="preserve">BARBOSA </t>
  </si>
  <si>
    <t>COBC820715MGTLRR04</t>
  </si>
  <si>
    <t>COBC820715</t>
  </si>
  <si>
    <t xml:space="preserve">SAN JOSE DEL TORREON </t>
  </si>
  <si>
    <t xml:space="preserve">ZAPATA </t>
  </si>
  <si>
    <t xml:space="preserve">RAUL </t>
  </si>
  <si>
    <t xml:space="preserve">RANGEL </t>
  </si>
  <si>
    <t>FORR510408HGTLNL00</t>
  </si>
  <si>
    <t>FORR510408</t>
  </si>
  <si>
    <t>ALEJANDRA</t>
  </si>
  <si>
    <t>ZAMBRANO</t>
  </si>
  <si>
    <t>CARRERA</t>
  </si>
  <si>
    <t>ZACA880612MGTMRL07</t>
  </si>
  <si>
    <t>ZACA880612</t>
  </si>
  <si>
    <t>110220219</t>
  </si>
  <si>
    <t>SAN MAURICIO (LA PUERTA DE LA TINAJA)</t>
  </si>
  <si>
    <t>RANCHO SAN MAURICIO</t>
  </si>
  <si>
    <t xml:space="preserve">MARTHA </t>
  </si>
  <si>
    <t xml:space="preserve">LOZOYA </t>
  </si>
  <si>
    <t>MELM931126MGTNZR07</t>
  </si>
  <si>
    <t>MELM931126</t>
  </si>
  <si>
    <t xml:space="preserve">SAN NICOLAS DEL GRANADO </t>
  </si>
  <si>
    <t xml:space="preserve">DANIELA </t>
  </si>
  <si>
    <t>SAN PEDRO DE IBARRA</t>
  </si>
  <si>
    <t>EL VIVERO</t>
  </si>
  <si>
    <t>MONICA DEL CARMEN</t>
  </si>
  <si>
    <t>HEGM891014MGTRNN04</t>
  </si>
  <si>
    <t>HEGM891014</t>
  </si>
  <si>
    <t>ALDAMA</t>
  </si>
  <si>
    <t xml:space="preserve">ANA KAREN </t>
  </si>
  <si>
    <t xml:space="preserve">JASSO </t>
  </si>
  <si>
    <t>GUANAJAUTO</t>
  </si>
  <si>
    <t>JAMA980209MGTSNN09</t>
  </si>
  <si>
    <t>JAMA980209</t>
  </si>
  <si>
    <t>SANTA BARBARA</t>
  </si>
  <si>
    <t>FRANCISCO I MADERO</t>
  </si>
  <si>
    <t xml:space="preserve">JUANA </t>
  </si>
  <si>
    <t>EAHJ840222MGTSRN03</t>
  </si>
  <si>
    <t>EAHJ840222</t>
  </si>
  <si>
    <t>MIGUEL HIDALGO</t>
  </si>
  <si>
    <t xml:space="preserve">MA . DEL SOCORRO </t>
  </si>
  <si>
    <t>RARS630513MGTNDC07</t>
  </si>
  <si>
    <t>RARS630513</t>
  </si>
  <si>
    <t>MARIA CONSUELO</t>
  </si>
  <si>
    <t>JABC880803MGTSLN05</t>
  </si>
  <si>
    <t>JABC880803</t>
  </si>
  <si>
    <t>AL LADO DE LA IGLESIA</t>
  </si>
  <si>
    <t xml:space="preserve">MARIA DEL ROSARIO </t>
  </si>
  <si>
    <t>RORR800403MGTJDS08</t>
  </si>
  <si>
    <t>RORR800403</t>
  </si>
  <si>
    <t>MARIA JUANA</t>
  </si>
  <si>
    <t xml:space="preserve">VELAZQUEZ </t>
  </si>
  <si>
    <t>TOVJ610127MGTRLN06</t>
  </si>
  <si>
    <t>TOVJ610127</t>
  </si>
  <si>
    <t xml:space="preserve">MARIA YANET </t>
  </si>
  <si>
    <t xml:space="preserve">ESPARZA </t>
  </si>
  <si>
    <t>ROEY820218MGTDSN02</t>
  </si>
  <si>
    <t>ROEY820218</t>
  </si>
  <si>
    <t xml:space="preserve">PLAZA PRINCIPAL </t>
  </si>
  <si>
    <t>MARIELA</t>
  </si>
  <si>
    <t>BECERRA</t>
  </si>
  <si>
    <t>BEGM921024MGTCRR04</t>
  </si>
  <si>
    <t>BEGM92102</t>
  </si>
  <si>
    <t xml:space="preserve">RENE </t>
  </si>
  <si>
    <t>ROTR740626HGTDRN07</t>
  </si>
  <si>
    <t>ROTR740626</t>
  </si>
  <si>
    <t>CONSTITUCION</t>
  </si>
  <si>
    <t>16</t>
  </si>
  <si>
    <t>GLORIA</t>
  </si>
  <si>
    <t>ROLG740405MGTMPL01</t>
  </si>
  <si>
    <t>ROLG740405</t>
  </si>
  <si>
    <t>SANTA REGINA</t>
  </si>
  <si>
    <t>MARIA CATALINA</t>
  </si>
  <si>
    <t>MATEHUALA</t>
  </si>
  <si>
    <t>CAMC910429MGTHTT05</t>
  </si>
  <si>
    <t>CAMC910429</t>
  </si>
  <si>
    <t>EMILIANO ZAPATA</t>
  </si>
  <si>
    <t>PATRICIA</t>
  </si>
  <si>
    <t>CAMP810827MGTHTT03</t>
  </si>
  <si>
    <t>CAMP810827</t>
  </si>
  <si>
    <t>5 A</t>
  </si>
  <si>
    <t> 21.476837</t>
  </si>
  <si>
    <t>ANA BARBARA</t>
  </si>
  <si>
    <t>CATA981204MGTHRN00</t>
  </si>
  <si>
    <t>CATA981204</t>
  </si>
  <si>
    <t>TLACHIQUERA</t>
  </si>
  <si>
    <t>NUEVA</t>
  </si>
  <si>
    <t>GEORGINA</t>
  </si>
  <si>
    <t>OAGG820805MGTRRR09</t>
  </si>
  <si>
    <t>OAGG820805</t>
  </si>
  <si>
    <t>15 A</t>
  </si>
  <si>
    <t>MARIA FERNANDA</t>
  </si>
  <si>
    <t xml:space="preserve">BARRIENTOS </t>
  </si>
  <si>
    <t>BAGF970327MGTRRR04</t>
  </si>
  <si>
    <t>BAGF970327</t>
  </si>
  <si>
    <t>VANESSA</t>
  </si>
  <si>
    <t>MATA</t>
  </si>
  <si>
    <t>MAGV980920MGTTRN00</t>
  </si>
  <si>
    <t>MAGV980920</t>
  </si>
  <si>
    <t>NOMBRE:</t>
  </si>
  <si>
    <t>CARGO:</t>
  </si>
  <si>
    <t xml:space="preserve"> DIRECTORA DE DESARROLLO SOCIAL </t>
  </si>
  <si>
    <t xml:space="preserve">Comunidad </t>
  </si>
  <si>
    <t>La Escondida</t>
  </si>
  <si>
    <t xml:space="preserve">Numero de telefono </t>
  </si>
  <si>
    <t>Nombre_ Localidad</t>
  </si>
  <si>
    <t>Apellido_ Materno</t>
  </si>
  <si>
    <t>Apellido_ Paterno</t>
  </si>
  <si>
    <t>(+)2147971036</t>
  </si>
  <si>
    <t>4281206751-4821206751</t>
  </si>
  <si>
    <t>N</t>
  </si>
  <si>
    <t>LAURA</t>
  </si>
  <si>
    <t xml:space="preserve">ZUÑIGA </t>
  </si>
  <si>
    <t>ZUJL961022MGTXSR04</t>
  </si>
  <si>
    <t>ZUJL961022</t>
  </si>
  <si>
    <t>PRIV ROBLEDO</t>
  </si>
  <si>
    <t>CANO</t>
  </si>
  <si>
    <t xml:space="preserve">MARIA TERESA </t>
  </si>
  <si>
    <t>CAMT981220MGTNTR01</t>
  </si>
  <si>
    <t>CAMT981220</t>
  </si>
  <si>
    <t>LA ESPERANZA</t>
  </si>
  <si>
    <t>Lic. Carmen Patricia Mendoza Serna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</si>
</sst>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\(##\)"/>
  </numFmts>
  <fonts count="36">
    <font>
      <sz val="11"/>
      <color theme="1"/>
      <name val="Calibri"/>
      <charset val="134"/>
      <scheme val="minor"/>
    </font>
    <font>
      <b/>
      <sz val="14"/>
      <color indexed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37"/>
      <name val="Arial"/>
      <family val="2"/>
    </font>
    <font>
      <b/>
      <sz val="37"/>
      <name val="Arial"/>
      <family val="2"/>
    </font>
    <font>
      <sz val="37"/>
      <name val="Calibri"/>
      <family val="2"/>
      <scheme val="minor"/>
    </font>
    <font>
      <sz val="11"/>
      <name val="Calibri"/>
      <family val="2"/>
      <scheme val="minor"/>
    </font>
    <font>
      <b/>
      <sz val="48"/>
      <name val="Arial"/>
      <family val="2"/>
    </font>
    <font>
      <sz val="48"/>
      <name val="Arial"/>
      <family val="2"/>
    </font>
    <font>
      <b/>
      <sz val="36"/>
      <name val="Arial"/>
      <family val="2"/>
    </font>
    <font>
      <b/>
      <sz val="14"/>
      <name val="Arial"/>
      <family val="2"/>
    </font>
    <font>
      <sz val="10"/>
      <color theme="4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8"/>
      <color theme="4"/>
      <name val="Arial"/>
      <family val="2"/>
    </font>
    <font>
      <sz val="37"/>
      <color theme="4"/>
      <name val="Arial"/>
      <family val="2"/>
    </font>
    <font>
      <b/>
      <sz val="37"/>
      <color theme="2" tint="-0.499984740745262"/>
      <name val="Arial"/>
      <family val="2"/>
    </font>
    <font>
      <b/>
      <sz val="37"/>
      <color indexed="9"/>
      <name val="Arial"/>
      <family val="2"/>
    </font>
    <font>
      <sz val="36"/>
      <name val="Arial"/>
      <family val="2"/>
    </font>
    <font>
      <sz val="37"/>
      <color rgb="FF000000"/>
      <name val="Arial"/>
      <family val="2"/>
    </font>
    <font>
      <sz val="37"/>
      <color theme="1"/>
      <name val="Arial"/>
      <family val="2"/>
    </font>
    <font>
      <sz val="37"/>
      <color theme="1"/>
      <name val="Calibri"/>
      <family val="2"/>
      <scheme val="minor"/>
    </font>
    <font>
      <sz val="28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3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66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</borders>
  <cellStyleXfs count="8">
    <xf numFmtId="0" fontId="0" fillId="0" borderId="0"/>
    <xf numFmtId="43" fontId="27" fillId="0" borderId="0" applyFont="0" applyFill="0" applyBorder="0" applyAlignment="0" applyProtection="0"/>
    <xf numFmtId="0" fontId="28" fillId="0" borderId="0" applyNumberFormat="0" applyFont="0" applyFill="0" applyBorder="0" applyAlignment="0" applyProtection="0">
      <alignment vertical="top"/>
      <protection locked="0"/>
    </xf>
    <xf numFmtId="0" fontId="27" fillId="0" borderId="0"/>
    <xf numFmtId="0" fontId="29" fillId="0" borderId="0"/>
    <xf numFmtId="0" fontId="29" fillId="0" borderId="0"/>
    <xf numFmtId="0" fontId="30" fillId="0" borderId="0">
      <alignment vertical="top"/>
    </xf>
    <xf numFmtId="0" fontId="31" fillId="0" borderId="0">
      <alignment vertical="top"/>
    </xf>
  </cellStyleXfs>
  <cellXfs count="125">
    <xf numFmtId="0" fontId="0" fillId="0" borderId="0" xfId="0"/>
    <xf numFmtId="49" fontId="1" fillId="2" borderId="1" xfId="2" applyNumberFormat="1" applyFont="1" applyFill="1" applyBorder="1" applyAlignment="1" applyProtection="1">
      <alignment horizontal="left" vertical="center" wrapText="1"/>
    </xf>
    <xf numFmtId="49" fontId="1" fillId="2" borderId="2" xfId="2" applyNumberFormat="1" applyFont="1" applyFill="1" applyBorder="1" applyAlignment="1" applyProtection="1">
      <alignment horizontal="left" vertical="center" wrapText="1"/>
    </xf>
    <xf numFmtId="0" fontId="2" fillId="0" borderId="1" xfId="3" applyFont="1" applyBorder="1" applyAlignment="1" applyProtection="1">
      <alignment vertical="top" wrapText="1"/>
      <protection locked="0"/>
    </xf>
    <xf numFmtId="0" fontId="3" fillId="0" borderId="1" xfId="3" applyFont="1" applyFill="1" applyBorder="1" applyAlignment="1" applyProtection="1">
      <alignment vertical="top" wrapText="1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3" borderId="0" xfId="0" applyFont="1" applyFill="1"/>
    <xf numFmtId="0" fontId="7" fillId="0" borderId="0" xfId="0" applyFont="1"/>
    <xf numFmtId="0" fontId="7" fillId="4" borderId="0" xfId="0" applyFont="1" applyFill="1"/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64" fontId="13" fillId="0" borderId="0" xfId="7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7" applyFont="1" applyAlignment="1">
      <alignment vertical="center"/>
    </xf>
    <xf numFmtId="0" fontId="6" fillId="0" borderId="0" xfId="7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8" fillId="0" borderId="0" xfId="7" applyFont="1" applyAlignment="1">
      <alignment vertical="center"/>
    </xf>
    <xf numFmtId="49" fontId="19" fillId="2" borderId="1" xfId="2" applyNumberFormat="1" applyFont="1" applyFill="1" applyBorder="1" applyAlignment="1" applyProtection="1">
      <alignment horizontal="left" vertical="center" wrapText="1"/>
    </xf>
    <xf numFmtId="0" fontId="5" fillId="0" borderId="1" xfId="3" applyFont="1" applyBorder="1" applyAlignment="1" applyProtection="1">
      <alignment horizontal="center" vertical="center" wrapText="1"/>
      <protection locked="0"/>
    </xf>
    <xf numFmtId="14" fontId="5" fillId="0" borderId="1" xfId="3" applyNumberFormat="1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>
      <alignment horizontal="center" vertical="center"/>
    </xf>
    <xf numFmtId="49" fontId="19" fillId="5" borderId="1" xfId="2" applyNumberFormat="1" applyFont="1" applyFill="1" applyBorder="1" applyAlignment="1" applyProtection="1">
      <alignment horizontal="left" vertical="center" wrapText="1"/>
    </xf>
    <xf numFmtId="1" fontId="5" fillId="0" borderId="1" xfId="3" applyNumberFormat="1" applyFont="1" applyBorder="1" applyAlignment="1" applyProtection="1">
      <alignment horizontal="center" vertical="center" wrapText="1"/>
      <protection locked="0"/>
    </xf>
    <xf numFmtId="49" fontId="5" fillId="0" borderId="1" xfId="3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vertical="center"/>
    </xf>
    <xf numFmtId="164" fontId="6" fillId="0" borderId="0" xfId="7" applyNumberFormat="1" applyFont="1" applyAlignment="1">
      <alignment vertical="center"/>
    </xf>
    <xf numFmtId="164" fontId="6" fillId="0" borderId="0" xfId="7" applyNumberFormat="1" applyFont="1" applyAlignment="1">
      <alignment horizontal="center" vertical="center"/>
    </xf>
    <xf numFmtId="49" fontId="19" fillId="6" borderId="4" xfId="2" applyNumberFormat="1" applyFont="1" applyFill="1" applyBorder="1" applyAlignment="1" applyProtection="1">
      <alignment horizontal="center" vertical="center" wrapText="1"/>
    </xf>
    <xf numFmtId="49" fontId="19" fillId="6" borderId="1" xfId="2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164" fontId="17" fillId="0" borderId="0" xfId="7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6" fillId="7" borderId="1" xfId="3" applyFont="1" applyFill="1" applyBorder="1" applyAlignment="1">
      <alignment horizontal="center" vertical="center" wrapText="1"/>
    </xf>
    <xf numFmtId="44" fontId="5" fillId="0" borderId="1" xfId="5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5" fillId="0" borderId="0" xfId="3" applyFont="1" applyAlignment="1" applyProtection="1">
      <alignment horizontal="center" vertical="center" wrapText="1"/>
      <protection locked="0"/>
    </xf>
    <xf numFmtId="14" fontId="6" fillId="0" borderId="7" xfId="0" applyNumberFormat="1" applyFont="1" applyBorder="1" applyAlignment="1">
      <alignment horizontal="right" vertical="center"/>
    </xf>
    <xf numFmtId="164" fontId="17" fillId="0" borderId="3" xfId="7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/>
    <xf numFmtId="0" fontId="22" fillId="0" borderId="0" xfId="0" applyFont="1"/>
    <xf numFmtId="0" fontId="23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0" xfId="4" applyFont="1" applyAlignment="1">
      <alignment wrapText="1"/>
    </xf>
    <xf numFmtId="0" fontId="5" fillId="0" borderId="1" xfId="6" applyFont="1" applyBorder="1" applyAlignment="1">
      <alignment horizontal="center" vertical="center" wrapText="1"/>
    </xf>
    <xf numFmtId="2" fontId="5" fillId="0" borderId="1" xfId="6" applyNumberFormat="1" applyFont="1" applyBorder="1" applyAlignment="1">
      <alignment horizontal="center" vertical="center" wrapText="1"/>
    </xf>
    <xf numFmtId="14" fontId="5" fillId="0" borderId="1" xfId="6" applyNumberFormat="1" applyFont="1" applyBorder="1" applyAlignment="1">
      <alignment horizontal="center" vertical="center" wrapText="1"/>
    </xf>
    <xf numFmtId="0" fontId="5" fillId="3" borderId="1" xfId="3" applyFont="1" applyFill="1" applyBorder="1" applyAlignment="1" applyProtection="1">
      <alignment horizontal="center" vertical="center" wrapText="1"/>
      <protection locked="0"/>
    </xf>
    <xf numFmtId="14" fontId="5" fillId="3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4" applyNumberFormat="1" applyFont="1" applyBorder="1" applyAlignment="1">
      <alignment horizontal="center" vertical="center" wrapText="1"/>
    </xf>
    <xf numFmtId="1" fontId="5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4" fontId="5" fillId="3" borderId="1" xfId="5" applyNumberFormat="1" applyFont="1" applyFill="1" applyBorder="1" applyAlignment="1">
      <alignment horizontal="center" vertical="center" wrapText="1"/>
    </xf>
    <xf numFmtId="0" fontId="23" fillId="3" borderId="0" xfId="0" applyFont="1" applyFill="1"/>
    <xf numFmtId="0" fontId="5" fillId="4" borderId="1" xfId="3" applyFont="1" applyFill="1" applyBorder="1" applyAlignment="1" applyProtection="1">
      <alignment horizontal="center" vertical="center" wrapText="1"/>
      <protection locked="0"/>
    </xf>
    <xf numFmtId="14" fontId="5" fillId="4" borderId="1" xfId="3" applyNumberFormat="1" applyFont="1" applyFill="1" applyBorder="1" applyAlignment="1" applyProtection="1">
      <alignment horizontal="center" vertical="center" wrapText="1"/>
      <protection locked="0"/>
    </xf>
    <xf numFmtId="14" fontId="5" fillId="0" borderId="0" xfId="3" applyNumberFormat="1" applyFont="1" applyAlignment="1" applyProtection="1">
      <alignment horizontal="center" vertical="center" wrapText="1"/>
      <protection locked="0"/>
    </xf>
    <xf numFmtId="0" fontId="2" fillId="0" borderId="0" xfId="0" applyFont="1"/>
    <xf numFmtId="0" fontId="24" fillId="0" borderId="0" xfId="0" applyFont="1"/>
    <xf numFmtId="1" fontId="5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/>
    </xf>
    <xf numFmtId="1" fontId="5" fillId="0" borderId="0" xfId="3" applyNumberFormat="1" applyFont="1" applyAlignment="1" applyProtection="1">
      <alignment horizontal="center" vertical="center" wrapText="1"/>
      <protection locked="0"/>
    </xf>
    <xf numFmtId="164" fontId="24" fillId="0" borderId="7" xfId="7" applyNumberFormat="1" applyFont="1" applyBorder="1" applyAlignment="1">
      <alignment vertical="center"/>
    </xf>
    <xf numFmtId="164" fontId="24" fillId="0" borderId="8" xfId="7" applyNumberFormat="1" applyFont="1" applyBorder="1" applyAlignment="1">
      <alignment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 wrapText="1"/>
    </xf>
    <xf numFmtId="44" fontId="5" fillId="4" borderId="1" xfId="5" applyNumberFormat="1" applyFont="1" applyFill="1" applyBorder="1" applyAlignment="1">
      <alignment horizontal="center" vertical="center" wrapText="1"/>
    </xf>
    <xf numFmtId="44" fontId="5" fillId="0" borderId="0" xfId="5" applyNumberFormat="1" applyFont="1" applyAlignment="1">
      <alignment horizontal="center" vertical="center" wrapText="1"/>
    </xf>
    <xf numFmtId="0" fontId="23" fillId="4" borderId="0" xfId="0" applyFont="1" applyFill="1"/>
    <xf numFmtId="0" fontId="26" fillId="0" borderId="0" xfId="0" applyFont="1"/>
    <xf numFmtId="164" fontId="24" fillId="0" borderId="8" xfId="7" quotePrefix="1" applyNumberFormat="1" applyFont="1" applyBorder="1" applyAlignment="1">
      <alignment vertical="center"/>
    </xf>
    <xf numFmtId="0" fontId="32" fillId="0" borderId="1" xfId="3" applyFont="1" applyBorder="1" applyAlignment="1" applyProtection="1">
      <alignment horizontal="center" vertical="center" wrapText="1"/>
      <protection locked="0"/>
    </xf>
    <xf numFmtId="0" fontId="32" fillId="0" borderId="1" xfId="3" applyFont="1" applyFill="1" applyBorder="1" applyAlignment="1" applyProtection="1">
      <alignment horizontal="center" vertical="center" wrapText="1"/>
      <protection locked="0"/>
    </xf>
    <xf numFmtId="0" fontId="26" fillId="0" borderId="1" xfId="3" applyFont="1" applyBorder="1" applyAlignment="1" applyProtection="1">
      <alignment horizontal="center" vertical="center" wrapText="1"/>
      <protection locked="0"/>
    </xf>
    <xf numFmtId="49" fontId="15" fillId="9" borderId="1" xfId="2" applyNumberFormat="1" applyFont="1" applyFill="1" applyBorder="1" applyAlignment="1" applyProtection="1">
      <alignment horizontal="left" vertical="center" wrapText="1"/>
    </xf>
    <xf numFmtId="49" fontId="33" fillId="8" borderId="1" xfId="2" applyNumberFormat="1" applyFont="1" applyFill="1" applyBorder="1" applyAlignment="1" applyProtection="1">
      <alignment horizontal="left" vertical="center" wrapText="1"/>
    </xf>
    <xf numFmtId="0" fontId="34" fillId="0" borderId="0" xfId="0" applyFont="1"/>
    <xf numFmtId="49" fontId="15" fillId="10" borderId="1" xfId="2" applyNumberFormat="1" applyFont="1" applyFill="1" applyBorder="1" applyAlignment="1" applyProtection="1">
      <alignment horizontal="left" vertical="center" wrapText="1"/>
    </xf>
    <xf numFmtId="0" fontId="2" fillId="0" borderId="1" xfId="3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/>
    </xf>
    <xf numFmtId="49" fontId="33" fillId="11" borderId="1" xfId="2" applyNumberFormat="1" applyFont="1" applyFill="1" applyBorder="1" applyAlignment="1" applyProtection="1">
      <alignment horizontal="left" vertical="top" wrapText="1"/>
    </xf>
    <xf numFmtId="49" fontId="33" fillId="11" borderId="1" xfId="2" applyNumberFormat="1" applyFont="1" applyFill="1" applyBorder="1" applyAlignment="1" applyProtection="1">
      <alignment horizontal="left" vertical="center" wrapText="1"/>
    </xf>
    <xf numFmtId="0" fontId="2" fillId="0" borderId="1" xfId="3" applyFont="1" applyBorder="1" applyAlignment="1" applyProtection="1">
      <alignment horizontal="left" vertical="top" wrapText="1"/>
      <protection locked="0"/>
    </xf>
    <xf numFmtId="0" fontId="2" fillId="0" borderId="1" xfId="3" applyFont="1" applyBorder="1" applyAlignment="1" applyProtection="1">
      <alignment horizontal="center" vertical="top" wrapText="1"/>
      <protection locked="0"/>
    </xf>
    <xf numFmtId="0" fontId="34" fillId="0" borderId="0" xfId="0" applyFont="1" applyAlignment="1">
      <alignment vertical="top"/>
    </xf>
    <xf numFmtId="49" fontId="5" fillId="3" borderId="1" xfId="3" applyNumberFormat="1" applyFont="1" applyFill="1" applyBorder="1" applyAlignment="1" applyProtection="1">
      <alignment horizontal="center" vertical="center" wrapText="1"/>
      <protection locked="0"/>
    </xf>
    <xf numFmtId="164" fontId="35" fillId="0" borderId="7" xfId="7" quotePrefix="1" applyNumberFormat="1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12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5" applyNumberFormat="1" applyFont="1" applyBorder="1" applyAlignment="1">
      <alignment horizontal="center" vertical="center" wrapText="1"/>
    </xf>
    <xf numFmtId="49" fontId="19" fillId="6" borderId="5" xfId="2" applyNumberFormat="1" applyFont="1" applyFill="1" applyBorder="1" applyAlignment="1" applyProtection="1">
      <alignment horizontal="center" vertical="center" wrapText="1"/>
    </xf>
    <xf numFmtId="49" fontId="19" fillId="6" borderId="4" xfId="2" applyNumberFormat="1" applyFont="1" applyFill="1" applyBorder="1" applyAlignment="1" applyProtection="1">
      <alignment horizontal="center" vertical="center" wrapText="1"/>
    </xf>
    <xf numFmtId="49" fontId="19" fillId="6" borderId="6" xfId="2" applyNumberFormat="1" applyFont="1" applyFill="1" applyBorder="1" applyAlignment="1" applyProtection="1">
      <alignment horizontal="center" vertical="center" wrapText="1"/>
    </xf>
    <xf numFmtId="0" fontId="6" fillId="7" borderId="5" xfId="3" applyFont="1" applyFill="1" applyBorder="1" applyAlignment="1">
      <alignment horizontal="center" vertical="center" wrapText="1"/>
    </xf>
    <xf numFmtId="0" fontId="6" fillId="7" borderId="4" xfId="3" applyFont="1" applyFill="1" applyBorder="1" applyAlignment="1">
      <alignment horizontal="center" vertical="center" wrapText="1"/>
    </xf>
    <xf numFmtId="0" fontId="6" fillId="7" borderId="6" xfId="3" applyFont="1" applyFill="1" applyBorder="1" applyAlignment="1">
      <alignment horizontal="center" vertical="center" wrapText="1"/>
    </xf>
    <xf numFmtId="0" fontId="25" fillId="0" borderId="0" xfId="3" applyFont="1" applyAlignment="1">
      <alignment horizontal="right" vertical="center" wrapText="1"/>
    </xf>
    <xf numFmtId="164" fontId="17" fillId="0" borderId="4" xfId="7" applyNumberFormat="1" applyFont="1" applyBorder="1" applyAlignment="1">
      <alignment horizontal="center" vertical="center"/>
    </xf>
    <xf numFmtId="164" fontId="17" fillId="0" borderId="3" xfId="7" applyNumberFormat="1" applyFont="1" applyBorder="1" applyAlignment="1">
      <alignment horizontal="center" vertical="center"/>
    </xf>
    <xf numFmtId="49" fontId="19" fillId="2" borderId="5" xfId="2" applyNumberFormat="1" applyFont="1" applyFill="1" applyBorder="1" applyAlignment="1" applyProtection="1">
      <alignment horizontal="center" vertical="center" wrapText="1"/>
    </xf>
    <xf numFmtId="49" fontId="19" fillId="2" borderId="4" xfId="2" applyNumberFormat="1" applyFont="1" applyFill="1" applyBorder="1" applyAlignment="1" applyProtection="1">
      <alignment horizontal="center" vertical="center" wrapText="1"/>
    </xf>
    <xf numFmtId="49" fontId="19" fillId="2" borderId="6" xfId="2" applyNumberFormat="1" applyFont="1" applyFill="1" applyBorder="1" applyAlignment="1" applyProtection="1">
      <alignment horizontal="center" vertical="center" wrapText="1"/>
    </xf>
    <xf numFmtId="49" fontId="19" fillId="5" borderId="5" xfId="2" applyNumberFormat="1" applyFont="1" applyFill="1" applyBorder="1" applyAlignment="1" applyProtection="1">
      <alignment horizontal="center" vertical="center" wrapText="1"/>
    </xf>
    <xf numFmtId="49" fontId="19" fillId="5" borderId="4" xfId="2" applyNumberFormat="1" applyFont="1" applyFill="1" applyBorder="1" applyAlignment="1" applyProtection="1">
      <alignment horizontal="center" vertical="center" wrapText="1"/>
    </xf>
    <xf numFmtId="49" fontId="19" fillId="5" borderId="6" xfId="2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6" fillId="0" borderId="0" xfId="7" applyNumberFormat="1" applyFont="1" applyAlignment="1">
      <alignment horizontal="center" vertical="center"/>
    </xf>
    <xf numFmtId="164" fontId="5" fillId="0" borderId="3" xfId="7" quotePrefix="1" applyNumberFormat="1" applyFont="1" applyBorder="1" applyAlignment="1">
      <alignment horizontal="center" vertical="center"/>
    </xf>
    <xf numFmtId="164" fontId="5" fillId="0" borderId="3" xfId="7" applyNumberFormat="1" applyFont="1" applyBorder="1" applyAlignment="1">
      <alignment horizontal="center" vertical="center"/>
    </xf>
  </cellXfs>
  <cellStyles count="8">
    <cellStyle name="Hipervínculo" xfId="2" builtinId="8"/>
    <cellStyle name="Millares" xfId="1" builtinId="3"/>
    <cellStyle name="Normal" xfId="0" builtinId="0"/>
    <cellStyle name="Normal 2" xfId="3" xr:uid="{00000000-0005-0000-0000-000003000000}"/>
    <cellStyle name="Normal 20" xfId="4" xr:uid="{00000000-0005-0000-0000-000004000000}"/>
    <cellStyle name="Normal 31" xfId="5" xr:uid="{00000000-0005-0000-0000-000005000000}"/>
    <cellStyle name="Normal 4" xfId="6" xr:uid="{00000000-0005-0000-0000-000006000000}"/>
    <cellStyle name="Normal_rptanexoconvenio" xfId="7" xr:uid="{00000000-0005-0000-0000-000007000000}"/>
  </cellStyles>
  <dxfs count="0"/>
  <tableStyles count="0" defaultTableStyle="TableStyleMedium2" defaultPivotStyle="PivotStyleLight16"/>
  <colors>
    <mruColors>
      <color rgb="FF99FF66"/>
      <color rgb="FFFF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578841</xdr:colOff>
      <xdr:row>197</xdr:row>
      <xdr:rowOff>82826</xdr:rowOff>
    </xdr:from>
    <xdr:to>
      <xdr:col>1</xdr:col>
      <xdr:colOff>3515091</xdr:colOff>
      <xdr:row>215</xdr:row>
      <xdr:rowOff>76238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485" y="28808045"/>
          <a:ext cx="8327390" cy="342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94"/>
  <sheetViews>
    <sheetView tabSelected="1" view="pageBreakPreview" topLeftCell="M101" zoomScale="22" zoomScaleNormal="92" zoomScaleSheetLayoutView="22" workbookViewId="0">
      <selection activeCell="AA184" sqref="AA184"/>
    </sheetView>
  </sheetViews>
  <sheetFormatPr baseColWidth="10" defaultColWidth="11.42578125" defaultRowHeight="15"/>
  <cols>
    <col min="1" max="1" width="80.85546875" style="12" customWidth="1"/>
    <col min="2" max="2" width="79.140625" style="12" customWidth="1"/>
    <col min="3" max="3" width="58.28515625" style="12" customWidth="1"/>
    <col min="4" max="4" width="59.42578125" style="12" customWidth="1"/>
    <col min="5" max="5" width="26.42578125" style="12" customWidth="1"/>
    <col min="6" max="6" width="51.7109375" style="12" customWidth="1"/>
    <col min="7" max="7" width="124" style="12" customWidth="1"/>
    <col min="8" max="8" width="65.28515625" style="12" customWidth="1"/>
    <col min="9" max="9" width="44.140625" style="12" customWidth="1"/>
    <col min="10" max="10" width="52.140625" style="12" customWidth="1"/>
    <col min="11" max="11" width="67.140625" style="12" customWidth="1"/>
    <col min="12" max="12" width="83.42578125" style="12" customWidth="1"/>
    <col min="13" max="13" width="46.5703125" style="12" customWidth="1"/>
    <col min="14" max="14" width="25.28515625" style="12" customWidth="1"/>
    <col min="15" max="15" width="22.42578125" style="12" customWidth="1"/>
    <col min="16" max="16" width="26.28515625" style="12" customWidth="1"/>
    <col min="17" max="17" width="56.5703125" style="12" customWidth="1"/>
    <col min="18" max="18" width="20" style="12" customWidth="1"/>
    <col min="19" max="19" width="43.85546875" style="12" customWidth="1"/>
    <col min="20" max="20" width="31.5703125" customWidth="1"/>
    <col min="21" max="21" width="43.5703125" customWidth="1"/>
    <col min="22" max="22" width="75.28515625" style="12" customWidth="1"/>
    <col min="23" max="23" width="53.7109375" style="12" customWidth="1"/>
    <col min="24" max="24" width="25.85546875" style="12" customWidth="1"/>
    <col min="25" max="25" width="46" style="12" customWidth="1"/>
    <col min="26" max="26" width="45" style="12" customWidth="1"/>
    <col min="27" max="27" width="50.5703125" style="12" customWidth="1"/>
    <col min="28" max="28" width="34.42578125" style="12" customWidth="1"/>
    <col min="29" max="29" width="33.7109375" style="12" customWidth="1"/>
    <col min="30" max="30" width="39.85546875" style="12" customWidth="1"/>
    <col min="31" max="31" width="25.7109375" style="12" customWidth="1"/>
    <col min="32" max="32" width="23.28515625" style="12" customWidth="1"/>
    <col min="33" max="33" width="41.7109375" style="12" customWidth="1"/>
    <col min="34" max="34" width="39.42578125" style="12" customWidth="1"/>
    <col min="35" max="35" width="12.85546875" customWidth="1"/>
    <col min="36" max="47" width="10.85546875" customWidth="1"/>
    <col min="48" max="16384" width="11.42578125" style="12"/>
  </cols>
  <sheetData>
    <row r="1" spans="1:71" ht="58.5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2"/>
      <c r="AJ1" s="12"/>
    </row>
    <row r="2" spans="1:71" s="5" customFormat="1" ht="30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71" s="5" customFormat="1" ht="70.5" customHeight="1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</row>
    <row r="4" spans="1:71" s="5" customFormat="1" ht="64.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0"/>
      <c r="S4" s="30"/>
      <c r="T4" s="30"/>
      <c r="U4" s="30"/>
      <c r="V4" s="30"/>
      <c r="W4" s="14"/>
      <c r="X4" s="14"/>
      <c r="Y4" s="14"/>
      <c r="Z4" s="14"/>
      <c r="AA4" s="14"/>
      <c r="AB4" s="14"/>
      <c r="AC4" s="14"/>
      <c r="AD4" s="14"/>
      <c r="AE4" s="121" t="s">
        <v>2</v>
      </c>
      <c r="AF4" s="121"/>
      <c r="AG4" s="121"/>
      <c r="AH4" s="121"/>
    </row>
    <row r="5" spans="1:71" s="5" customFormat="1" ht="11.2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71" s="5" customFormat="1" ht="50.1" customHeight="1">
      <c r="A6" s="16"/>
      <c r="B6" s="17"/>
      <c r="C6" s="17"/>
      <c r="D6" s="17"/>
      <c r="E6" s="17"/>
      <c r="F6" s="18"/>
      <c r="G6" s="122"/>
      <c r="H6" s="122"/>
      <c r="I6" s="122"/>
      <c r="AC6" s="16"/>
      <c r="AD6" s="16"/>
    </row>
    <row r="7" spans="1:71" s="6" customFormat="1" ht="50.1" customHeight="1">
      <c r="B7" s="19"/>
      <c r="C7" s="19"/>
      <c r="D7" s="19"/>
      <c r="E7" s="7"/>
      <c r="F7" s="20" t="s">
        <v>3</v>
      </c>
      <c r="G7" s="123" t="s">
        <v>4</v>
      </c>
      <c r="H7" s="124"/>
      <c r="I7" s="124"/>
      <c r="V7" s="31"/>
      <c r="W7" s="31"/>
      <c r="X7" s="31"/>
      <c r="Y7" s="31"/>
      <c r="Z7" s="31"/>
      <c r="AA7" s="31"/>
      <c r="AB7" s="31"/>
      <c r="AC7" s="38"/>
      <c r="AD7" s="38"/>
      <c r="AF7" s="39" t="s">
        <v>5</v>
      </c>
      <c r="AG7" s="45">
        <v>45841</v>
      </c>
      <c r="AH7" s="46"/>
    </row>
    <row r="8" spans="1:71" s="6" customFormat="1" ht="50.1" customHeight="1">
      <c r="B8" s="19"/>
      <c r="C8" s="19"/>
      <c r="D8" s="19"/>
      <c r="E8" s="21"/>
      <c r="F8" s="20" t="s">
        <v>6</v>
      </c>
      <c r="G8" s="111"/>
      <c r="H8" s="111"/>
      <c r="I8" s="111"/>
      <c r="AC8" s="38"/>
      <c r="AD8" s="38"/>
    </row>
    <row r="9" spans="1:71" s="6" customFormat="1" ht="50.1" customHeight="1">
      <c r="A9" s="22"/>
      <c r="B9" s="19"/>
      <c r="C9" s="19"/>
      <c r="D9" s="19"/>
      <c r="E9" s="21"/>
      <c r="F9" s="20" t="s">
        <v>7</v>
      </c>
      <c r="G9" s="112"/>
      <c r="H9" s="112"/>
      <c r="I9" s="112"/>
      <c r="AC9" s="38"/>
      <c r="AD9" s="39" t="s">
        <v>8</v>
      </c>
      <c r="AE9" s="40">
        <v>1</v>
      </c>
      <c r="AF9" s="39"/>
      <c r="AG9" s="39" t="s">
        <v>9</v>
      </c>
      <c r="AH9" s="47">
        <v>12</v>
      </c>
    </row>
    <row r="10" spans="1:71" s="6" customFormat="1" ht="50.1" customHeight="1">
      <c r="A10" s="22"/>
      <c r="B10" s="19"/>
      <c r="C10" s="19"/>
      <c r="D10" s="19"/>
      <c r="E10" s="21"/>
      <c r="AC10" s="38"/>
      <c r="AD10" s="38"/>
    </row>
    <row r="11" spans="1:71" s="7" customFormat="1" ht="15" customHeight="1">
      <c r="A11" s="19"/>
      <c r="B11" s="19"/>
      <c r="C11" s="19"/>
      <c r="D11" s="19"/>
      <c r="E11" s="21"/>
      <c r="F11" s="21"/>
      <c r="G11" s="21"/>
      <c r="H11" s="21"/>
      <c r="I11" s="21"/>
      <c r="K11" s="20"/>
      <c r="R11" s="32"/>
      <c r="AC11" s="32"/>
      <c r="AD11" s="32"/>
    </row>
    <row r="12" spans="1:71" s="8" customFormat="1" ht="83.25" customHeight="1">
      <c r="A12" s="113" t="s">
        <v>10</v>
      </c>
      <c r="B12" s="114"/>
      <c r="C12" s="114"/>
      <c r="D12" s="114"/>
      <c r="E12" s="114"/>
      <c r="F12" s="114"/>
      <c r="G12" s="114"/>
      <c r="H12" s="115"/>
      <c r="I12" s="116" t="s">
        <v>11</v>
      </c>
      <c r="J12" s="117"/>
      <c r="K12" s="117"/>
      <c r="L12" s="117"/>
      <c r="M12" s="117"/>
      <c r="N12" s="117"/>
      <c r="O12" s="117"/>
      <c r="P12" s="118"/>
      <c r="Q12" s="104" t="s">
        <v>12</v>
      </c>
      <c r="R12" s="105"/>
      <c r="S12" s="105"/>
      <c r="T12" s="105"/>
      <c r="U12" s="106"/>
      <c r="V12" s="104" t="s">
        <v>13</v>
      </c>
      <c r="W12" s="105"/>
      <c r="X12" s="105"/>
      <c r="Y12" s="106"/>
      <c r="Z12" s="33"/>
      <c r="AA12" s="33"/>
      <c r="AB12" s="107" t="s">
        <v>14</v>
      </c>
      <c r="AC12" s="108"/>
      <c r="AD12" s="108"/>
      <c r="AE12" s="107" t="s">
        <v>15</v>
      </c>
      <c r="AF12" s="108"/>
      <c r="AG12" s="108"/>
      <c r="AH12" s="109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</row>
    <row r="13" spans="1:71" s="8" customFormat="1" ht="340.5" customHeight="1">
      <c r="A13" s="23" t="s">
        <v>16</v>
      </c>
      <c r="B13" s="23" t="s">
        <v>17</v>
      </c>
      <c r="C13" s="23" t="s">
        <v>18</v>
      </c>
      <c r="D13" s="23" t="s">
        <v>19</v>
      </c>
      <c r="E13" s="23" t="s">
        <v>20</v>
      </c>
      <c r="F13" s="23" t="s">
        <v>21</v>
      </c>
      <c r="G13" s="23" t="s">
        <v>22</v>
      </c>
      <c r="H13" s="23" t="s">
        <v>23</v>
      </c>
      <c r="I13" s="27" t="s">
        <v>24</v>
      </c>
      <c r="J13" s="27" t="s">
        <v>25</v>
      </c>
      <c r="K13" s="27" t="s">
        <v>26</v>
      </c>
      <c r="L13" s="27" t="s">
        <v>27</v>
      </c>
      <c r="M13" s="27" t="s">
        <v>28</v>
      </c>
      <c r="N13" s="27" t="s">
        <v>29</v>
      </c>
      <c r="O13" s="27" t="s">
        <v>30</v>
      </c>
      <c r="P13" s="27" t="s">
        <v>31</v>
      </c>
      <c r="Q13" s="34" t="s">
        <v>32</v>
      </c>
      <c r="R13" s="34" t="s">
        <v>33</v>
      </c>
      <c r="S13" s="34" t="s">
        <v>34</v>
      </c>
      <c r="T13" s="34" t="s">
        <v>35</v>
      </c>
      <c r="U13" s="34" t="s">
        <v>36</v>
      </c>
      <c r="V13" s="34" t="s">
        <v>37</v>
      </c>
      <c r="W13" s="34" t="s">
        <v>38</v>
      </c>
      <c r="X13" s="34" t="s">
        <v>39</v>
      </c>
      <c r="Y13" s="34" t="s">
        <v>40</v>
      </c>
      <c r="Z13" s="34" t="s">
        <v>41</v>
      </c>
      <c r="AA13" s="34" t="s">
        <v>42</v>
      </c>
      <c r="AB13" s="41" t="s">
        <v>43</v>
      </c>
      <c r="AC13" s="41" t="s">
        <v>44</v>
      </c>
      <c r="AD13" s="41" t="s">
        <v>45</v>
      </c>
      <c r="AE13" s="41" t="s">
        <v>46</v>
      </c>
      <c r="AF13" s="41" t="s">
        <v>47</v>
      </c>
      <c r="AG13" s="41" t="s">
        <v>48</v>
      </c>
      <c r="AH13" s="41" t="s">
        <v>49</v>
      </c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</row>
    <row r="14" spans="1:71" s="9" customFormat="1" ht="340.5" customHeight="1">
      <c r="A14" s="24" t="s">
        <v>50</v>
      </c>
      <c r="B14" s="24" t="s">
        <v>51</v>
      </c>
      <c r="C14" s="24" t="s">
        <v>52</v>
      </c>
      <c r="D14" s="25">
        <v>29227</v>
      </c>
      <c r="E14" s="25" t="s">
        <v>53</v>
      </c>
      <c r="F14" s="25" t="s">
        <v>54</v>
      </c>
      <c r="G14" s="24" t="s">
        <v>55</v>
      </c>
      <c r="H14" s="24" t="s">
        <v>56</v>
      </c>
      <c r="I14" s="24" t="s">
        <v>57</v>
      </c>
      <c r="J14" s="24">
        <v>110220090</v>
      </c>
      <c r="K14" s="24" t="s">
        <v>58</v>
      </c>
      <c r="L14" s="28" t="s">
        <v>59</v>
      </c>
      <c r="M14" s="24" t="s">
        <v>60</v>
      </c>
      <c r="N14" s="24" t="s">
        <v>61</v>
      </c>
      <c r="O14" s="24"/>
      <c r="P14" s="24">
        <v>37634</v>
      </c>
      <c r="Q14" s="24" t="s">
        <v>0</v>
      </c>
      <c r="R14" s="35" t="s">
        <v>62</v>
      </c>
      <c r="S14" s="36" t="s">
        <v>63</v>
      </c>
      <c r="T14" s="28">
        <v>2025</v>
      </c>
      <c r="U14" s="25">
        <v>45870</v>
      </c>
      <c r="V14" s="37" t="s">
        <v>64</v>
      </c>
      <c r="W14" s="24" t="s">
        <v>65</v>
      </c>
      <c r="X14" s="24">
        <v>1</v>
      </c>
      <c r="Y14" s="42">
        <v>8874</v>
      </c>
      <c r="Z14" s="24">
        <v>21.647462999999998</v>
      </c>
      <c r="AA14" s="24">
        <v>-101.580938</v>
      </c>
      <c r="AB14" s="24" t="s">
        <v>66</v>
      </c>
      <c r="AC14" s="28" t="s">
        <v>67</v>
      </c>
      <c r="AD14" s="24" t="s">
        <v>68</v>
      </c>
      <c r="AE14" s="24">
        <f t="shared" ref="AE14:AE45" si="0">AF14+AG14</f>
        <v>3</v>
      </c>
      <c r="AF14" s="24">
        <v>2</v>
      </c>
      <c r="AG14" s="24">
        <v>1</v>
      </c>
      <c r="AH14" s="24">
        <v>1</v>
      </c>
      <c r="AI14" s="48"/>
      <c r="AJ14" s="48"/>
      <c r="AK14" s="49"/>
      <c r="AL14" s="49"/>
      <c r="AM14" s="49"/>
      <c r="AN14" s="49"/>
      <c r="AO14" s="50"/>
      <c r="AP14" s="50"/>
      <c r="AQ14" s="50"/>
      <c r="AR14" s="50"/>
      <c r="AS14" s="50"/>
      <c r="AT14" s="50"/>
      <c r="AU14" s="50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</row>
    <row r="15" spans="1:71" s="10" customFormat="1" ht="340.5" customHeight="1">
      <c r="A15" s="24" t="s">
        <v>69</v>
      </c>
      <c r="B15" s="24" t="s">
        <v>70</v>
      </c>
      <c r="C15" s="24" t="s">
        <v>71</v>
      </c>
      <c r="D15" s="25">
        <v>18984</v>
      </c>
      <c r="E15" s="25" t="s">
        <v>53</v>
      </c>
      <c r="F15" s="25" t="s">
        <v>54</v>
      </c>
      <c r="G15" s="25" t="s">
        <v>72</v>
      </c>
      <c r="H15" s="25" t="s">
        <v>73</v>
      </c>
      <c r="I15" s="24" t="s">
        <v>57</v>
      </c>
      <c r="J15" s="24">
        <v>110220090</v>
      </c>
      <c r="K15" s="24" t="s">
        <v>58</v>
      </c>
      <c r="L15" s="28" t="s">
        <v>59</v>
      </c>
      <c r="M15" s="24" t="s">
        <v>74</v>
      </c>
      <c r="N15" s="24">
        <v>1</v>
      </c>
      <c r="O15" s="24"/>
      <c r="P15" s="24">
        <v>37634</v>
      </c>
      <c r="Q15" s="24" t="s">
        <v>0</v>
      </c>
      <c r="R15" s="35" t="s">
        <v>62</v>
      </c>
      <c r="S15" s="36" t="s">
        <v>63</v>
      </c>
      <c r="T15" s="28">
        <v>2025</v>
      </c>
      <c r="U15" s="25">
        <v>45870</v>
      </c>
      <c r="V15" s="37" t="s">
        <v>64</v>
      </c>
      <c r="W15" s="24" t="s">
        <v>65</v>
      </c>
      <c r="X15" s="24">
        <v>1</v>
      </c>
      <c r="Y15" s="42">
        <v>8874</v>
      </c>
      <c r="Z15" s="24">
        <v>21.646833000000001</v>
      </c>
      <c r="AA15" s="24">
        <v>-101.577411</v>
      </c>
      <c r="AB15" s="24" t="s">
        <v>66</v>
      </c>
      <c r="AC15" s="28" t="s">
        <v>67</v>
      </c>
      <c r="AD15" s="24" t="s">
        <v>68</v>
      </c>
      <c r="AE15" s="24">
        <f t="shared" si="0"/>
        <v>4</v>
      </c>
      <c r="AF15" s="24">
        <v>2</v>
      </c>
      <c r="AG15" s="24">
        <v>2</v>
      </c>
      <c r="AH15" s="24">
        <v>1</v>
      </c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</row>
    <row r="16" spans="1:71" s="10" customFormat="1" ht="340.5" customHeight="1">
      <c r="A16" s="24" t="s">
        <v>75</v>
      </c>
      <c r="B16" s="24" t="s">
        <v>76</v>
      </c>
      <c r="C16" s="24" t="s">
        <v>70</v>
      </c>
      <c r="D16" s="25">
        <v>27669</v>
      </c>
      <c r="E16" s="25" t="s">
        <v>53</v>
      </c>
      <c r="F16" s="25" t="s">
        <v>54</v>
      </c>
      <c r="G16" s="25" t="s">
        <v>77</v>
      </c>
      <c r="H16" s="25" t="s">
        <v>78</v>
      </c>
      <c r="I16" s="24" t="s">
        <v>57</v>
      </c>
      <c r="J16" s="24">
        <v>110220090</v>
      </c>
      <c r="K16" s="24" t="s">
        <v>58</v>
      </c>
      <c r="L16" s="28" t="s">
        <v>59</v>
      </c>
      <c r="M16" s="24" t="s">
        <v>79</v>
      </c>
      <c r="N16" s="24">
        <v>1</v>
      </c>
      <c r="O16" s="24"/>
      <c r="P16" s="24">
        <v>37634</v>
      </c>
      <c r="Q16" s="24" t="s">
        <v>0</v>
      </c>
      <c r="R16" s="35" t="s">
        <v>62</v>
      </c>
      <c r="S16" s="36" t="s">
        <v>63</v>
      </c>
      <c r="T16" s="28">
        <v>2025</v>
      </c>
      <c r="U16" s="25">
        <v>45870</v>
      </c>
      <c r="V16" s="37" t="s">
        <v>64</v>
      </c>
      <c r="W16" s="24" t="s">
        <v>65</v>
      </c>
      <c r="X16" s="24">
        <v>1</v>
      </c>
      <c r="Y16" s="42">
        <v>8874</v>
      </c>
      <c r="Z16" s="24">
        <v>21.646788000000001</v>
      </c>
      <c r="AA16" s="24">
        <v>-101.57725600000001</v>
      </c>
      <c r="AB16" s="24" t="s">
        <v>66</v>
      </c>
      <c r="AC16" s="28" t="s">
        <v>67</v>
      </c>
      <c r="AD16" s="24" t="s">
        <v>68</v>
      </c>
      <c r="AE16" s="24">
        <f t="shared" si="0"/>
        <v>2</v>
      </c>
      <c r="AF16" s="24">
        <v>1</v>
      </c>
      <c r="AG16" s="24">
        <v>1</v>
      </c>
      <c r="AH16" s="24">
        <v>1</v>
      </c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</row>
    <row r="17" spans="1:71" s="10" customFormat="1" ht="340.5" customHeight="1">
      <c r="A17" s="24" t="s">
        <v>80</v>
      </c>
      <c r="B17" s="24" t="s">
        <v>76</v>
      </c>
      <c r="C17" s="24" t="s">
        <v>81</v>
      </c>
      <c r="D17" s="25">
        <v>27298</v>
      </c>
      <c r="E17" s="25" t="s">
        <v>53</v>
      </c>
      <c r="F17" s="25" t="s">
        <v>82</v>
      </c>
      <c r="G17" s="24" t="s">
        <v>83</v>
      </c>
      <c r="H17" s="24" t="s">
        <v>84</v>
      </c>
      <c r="I17" s="24" t="s">
        <v>57</v>
      </c>
      <c r="J17" s="24">
        <v>110220090</v>
      </c>
      <c r="K17" s="24" t="s">
        <v>58</v>
      </c>
      <c r="L17" s="28" t="s">
        <v>59</v>
      </c>
      <c r="M17" s="24" t="s">
        <v>79</v>
      </c>
      <c r="N17" s="29" t="s">
        <v>85</v>
      </c>
      <c r="O17" s="24"/>
      <c r="P17" s="24">
        <v>37634</v>
      </c>
      <c r="Q17" s="24" t="s">
        <v>0</v>
      </c>
      <c r="R17" s="35" t="s">
        <v>62</v>
      </c>
      <c r="S17" s="36" t="s">
        <v>63</v>
      </c>
      <c r="T17" s="28">
        <v>2025</v>
      </c>
      <c r="U17" s="25">
        <v>45870</v>
      </c>
      <c r="V17" s="37" t="s">
        <v>64</v>
      </c>
      <c r="W17" s="24" t="s">
        <v>65</v>
      </c>
      <c r="X17" s="24">
        <v>1</v>
      </c>
      <c r="Y17" s="42">
        <v>8874</v>
      </c>
      <c r="Z17" s="24">
        <v>21.64915753</v>
      </c>
      <c r="AA17" s="24">
        <v>-101.579069</v>
      </c>
      <c r="AB17" s="24" t="s">
        <v>66</v>
      </c>
      <c r="AC17" s="28" t="s">
        <v>67</v>
      </c>
      <c r="AD17" s="24" t="s">
        <v>68</v>
      </c>
      <c r="AE17" s="24">
        <f t="shared" si="0"/>
        <v>5</v>
      </c>
      <c r="AF17" s="24">
        <v>2</v>
      </c>
      <c r="AG17" s="24">
        <v>3</v>
      </c>
      <c r="AH17" s="24">
        <v>1</v>
      </c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</row>
    <row r="18" spans="1:71" s="10" customFormat="1" ht="340.5" customHeight="1">
      <c r="A18" s="24" t="s">
        <v>86</v>
      </c>
      <c r="B18" s="24" t="s">
        <v>87</v>
      </c>
      <c r="C18" s="24" t="s">
        <v>88</v>
      </c>
      <c r="D18" s="25">
        <v>35692</v>
      </c>
      <c r="E18" s="25" t="s">
        <v>53</v>
      </c>
      <c r="F18" s="25" t="s">
        <v>54</v>
      </c>
      <c r="G18" s="24" t="s">
        <v>89</v>
      </c>
      <c r="H18" s="24" t="s">
        <v>90</v>
      </c>
      <c r="I18" s="24" t="s">
        <v>57</v>
      </c>
      <c r="J18" s="24">
        <v>110220090</v>
      </c>
      <c r="K18" s="24" t="s">
        <v>58</v>
      </c>
      <c r="L18" s="28" t="s">
        <v>59</v>
      </c>
      <c r="M18" s="24" t="s">
        <v>91</v>
      </c>
      <c r="N18" s="24">
        <v>3</v>
      </c>
      <c r="O18" s="24"/>
      <c r="P18" s="24">
        <v>37634</v>
      </c>
      <c r="Q18" s="24" t="s">
        <v>0</v>
      </c>
      <c r="R18" s="35" t="s">
        <v>62</v>
      </c>
      <c r="S18" s="36" t="s">
        <v>63</v>
      </c>
      <c r="T18" s="28">
        <v>2025</v>
      </c>
      <c r="U18" s="25">
        <v>45870</v>
      </c>
      <c r="V18" s="37" t="s">
        <v>64</v>
      </c>
      <c r="W18" s="24" t="s">
        <v>65</v>
      </c>
      <c r="X18" s="24">
        <v>1</v>
      </c>
      <c r="Y18" s="42">
        <v>8874</v>
      </c>
      <c r="Z18" s="24">
        <v>21.647673000000001</v>
      </c>
      <c r="AA18" s="24">
        <v>-101.581048</v>
      </c>
      <c r="AB18" s="24" t="s">
        <v>66</v>
      </c>
      <c r="AC18" s="28" t="s">
        <v>67</v>
      </c>
      <c r="AD18" s="24" t="s">
        <v>68</v>
      </c>
      <c r="AE18" s="24">
        <f t="shared" si="0"/>
        <v>6</v>
      </c>
      <c r="AF18" s="24">
        <v>4</v>
      </c>
      <c r="AG18" s="24">
        <v>2</v>
      </c>
      <c r="AH18" s="24">
        <v>1</v>
      </c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</row>
    <row r="19" spans="1:71" s="10" customFormat="1" ht="340.5" customHeight="1">
      <c r="A19" s="24" t="s">
        <v>92</v>
      </c>
      <c r="B19" s="24" t="s">
        <v>87</v>
      </c>
      <c r="C19" s="24" t="s">
        <v>93</v>
      </c>
      <c r="D19" s="25">
        <v>30900</v>
      </c>
      <c r="E19" s="25" t="s">
        <v>53</v>
      </c>
      <c r="F19" s="25" t="s">
        <v>94</v>
      </c>
      <c r="G19" s="25" t="s">
        <v>95</v>
      </c>
      <c r="H19" s="24" t="s">
        <v>96</v>
      </c>
      <c r="I19" s="24" t="s">
        <v>57</v>
      </c>
      <c r="J19" s="28">
        <v>110220010</v>
      </c>
      <c r="K19" s="24" t="s">
        <v>97</v>
      </c>
      <c r="L19" s="28" t="s">
        <v>59</v>
      </c>
      <c r="M19" s="24" t="s">
        <v>98</v>
      </c>
      <c r="N19" s="24">
        <v>112</v>
      </c>
      <c r="O19" s="24"/>
      <c r="P19" s="24">
        <v>37640</v>
      </c>
      <c r="Q19" s="24" t="s">
        <v>0</v>
      </c>
      <c r="R19" s="35" t="s">
        <v>62</v>
      </c>
      <c r="S19" s="36" t="s">
        <v>63</v>
      </c>
      <c r="T19" s="28">
        <v>2025</v>
      </c>
      <c r="U19" s="25">
        <v>45870</v>
      </c>
      <c r="V19" s="37" t="s">
        <v>64</v>
      </c>
      <c r="W19" s="24" t="s">
        <v>65</v>
      </c>
      <c r="X19" s="24">
        <v>1</v>
      </c>
      <c r="Y19" s="42">
        <v>8874</v>
      </c>
      <c r="Z19" s="43">
        <v>21.448319000000001</v>
      </c>
      <c r="AA19" s="24">
        <v>-101.49766700000001</v>
      </c>
      <c r="AB19" s="24" t="s">
        <v>99</v>
      </c>
      <c r="AC19" s="28" t="s">
        <v>67</v>
      </c>
      <c r="AD19" s="24" t="s">
        <v>68</v>
      </c>
      <c r="AE19" s="24">
        <f t="shared" si="0"/>
        <v>5</v>
      </c>
      <c r="AF19" s="24">
        <v>3</v>
      </c>
      <c r="AG19" s="24">
        <v>2</v>
      </c>
      <c r="AH19" s="24">
        <v>1</v>
      </c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</row>
    <row r="20" spans="1:71" s="10" customFormat="1" ht="340.5" customHeight="1">
      <c r="A20" s="24" t="s">
        <v>100</v>
      </c>
      <c r="B20" s="24" t="s">
        <v>101</v>
      </c>
      <c r="C20" s="24" t="s">
        <v>102</v>
      </c>
      <c r="D20" s="25">
        <v>28568</v>
      </c>
      <c r="E20" s="25" t="s">
        <v>53</v>
      </c>
      <c r="F20" s="25" t="s">
        <v>54</v>
      </c>
      <c r="G20" s="25" t="s">
        <v>103</v>
      </c>
      <c r="H20" s="24" t="s">
        <v>104</v>
      </c>
      <c r="I20" s="24" t="s">
        <v>57</v>
      </c>
      <c r="J20" s="29" t="s">
        <v>105</v>
      </c>
      <c r="K20" s="24" t="s">
        <v>106</v>
      </c>
      <c r="L20" s="28" t="s">
        <v>59</v>
      </c>
      <c r="M20" s="24" t="s">
        <v>107</v>
      </c>
      <c r="N20" s="24">
        <v>204</v>
      </c>
      <c r="O20" s="24"/>
      <c r="P20" s="24">
        <v>37640</v>
      </c>
      <c r="Q20" s="24" t="s">
        <v>0</v>
      </c>
      <c r="R20" s="35" t="s">
        <v>62</v>
      </c>
      <c r="S20" s="36" t="s">
        <v>63</v>
      </c>
      <c r="T20" s="28">
        <v>2025</v>
      </c>
      <c r="U20" s="25">
        <v>45870</v>
      </c>
      <c r="V20" s="37" t="s">
        <v>64</v>
      </c>
      <c r="W20" s="24" t="s">
        <v>65</v>
      </c>
      <c r="X20" s="24">
        <v>1</v>
      </c>
      <c r="Y20" s="42">
        <v>8874</v>
      </c>
      <c r="Z20" s="24">
        <v>21.448530000000002</v>
      </c>
      <c r="AA20" s="24">
        <v>-101.4977318</v>
      </c>
      <c r="AB20" s="24" t="s">
        <v>99</v>
      </c>
      <c r="AC20" s="28" t="s">
        <v>108</v>
      </c>
      <c r="AD20" s="24" t="s">
        <v>109</v>
      </c>
      <c r="AE20" s="24">
        <f t="shared" si="0"/>
        <v>7</v>
      </c>
      <c r="AF20" s="24">
        <v>4</v>
      </c>
      <c r="AG20" s="24">
        <v>3</v>
      </c>
      <c r="AH20" s="24">
        <v>1</v>
      </c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</row>
    <row r="21" spans="1:71" s="10" customFormat="1" ht="340.5" customHeight="1">
      <c r="A21" s="24" t="s">
        <v>110</v>
      </c>
      <c r="B21" s="24" t="s">
        <v>111</v>
      </c>
      <c r="C21" s="24" t="s">
        <v>112</v>
      </c>
      <c r="D21" s="25">
        <v>32182</v>
      </c>
      <c r="E21" s="25" t="s">
        <v>53</v>
      </c>
      <c r="F21" s="25" t="s">
        <v>54</v>
      </c>
      <c r="G21" s="25" t="s">
        <v>113</v>
      </c>
      <c r="H21" s="24" t="s">
        <v>114</v>
      </c>
      <c r="I21" s="24" t="s">
        <v>57</v>
      </c>
      <c r="J21" s="24">
        <v>110220136</v>
      </c>
      <c r="K21" s="24" t="s">
        <v>115</v>
      </c>
      <c r="L21" s="28" t="s">
        <v>59</v>
      </c>
      <c r="M21" s="24" t="s">
        <v>116</v>
      </c>
      <c r="N21" s="24">
        <v>7</v>
      </c>
      <c r="O21" s="24"/>
      <c r="P21" s="24">
        <v>37640</v>
      </c>
      <c r="Q21" s="24" t="s">
        <v>0</v>
      </c>
      <c r="R21" s="35" t="s">
        <v>62</v>
      </c>
      <c r="S21" s="36" t="s">
        <v>63</v>
      </c>
      <c r="T21" s="28">
        <v>2025</v>
      </c>
      <c r="U21" s="25">
        <v>45870</v>
      </c>
      <c r="V21" s="37" t="s">
        <v>64</v>
      </c>
      <c r="W21" s="24" t="s">
        <v>65</v>
      </c>
      <c r="X21" s="24">
        <v>1</v>
      </c>
      <c r="Y21" s="42">
        <v>8874</v>
      </c>
      <c r="Z21" s="24">
        <v>21.497774</v>
      </c>
      <c r="AA21" s="24">
        <v>-101.50776399999999</v>
      </c>
      <c r="AB21" s="24" t="s">
        <v>99</v>
      </c>
      <c r="AC21" s="28" t="s">
        <v>67</v>
      </c>
      <c r="AD21" s="24" t="s">
        <v>68</v>
      </c>
      <c r="AE21" s="24">
        <f t="shared" si="0"/>
        <v>4</v>
      </c>
      <c r="AF21" s="24">
        <v>2</v>
      </c>
      <c r="AG21" s="24">
        <v>2</v>
      </c>
      <c r="AH21" s="24">
        <v>1</v>
      </c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</row>
    <row r="22" spans="1:71" s="10" customFormat="1" ht="340.5" customHeight="1">
      <c r="A22" s="24" t="s">
        <v>117</v>
      </c>
      <c r="B22" s="24" t="s">
        <v>118</v>
      </c>
      <c r="C22" s="24" t="s">
        <v>119</v>
      </c>
      <c r="D22" s="25">
        <v>28240</v>
      </c>
      <c r="E22" s="25" t="s">
        <v>53</v>
      </c>
      <c r="F22" s="25" t="s">
        <v>54</v>
      </c>
      <c r="G22" s="25" t="s">
        <v>120</v>
      </c>
      <c r="H22" s="24" t="s">
        <v>121</v>
      </c>
      <c r="I22" s="24" t="s">
        <v>57</v>
      </c>
      <c r="J22" s="101">
        <v>102200120</v>
      </c>
      <c r="K22" s="24" t="s">
        <v>122</v>
      </c>
      <c r="L22" s="28" t="s">
        <v>59</v>
      </c>
      <c r="M22" s="24" t="s">
        <v>123</v>
      </c>
      <c r="N22" s="24">
        <v>217</v>
      </c>
      <c r="O22" s="24"/>
      <c r="P22" s="24">
        <v>37630</v>
      </c>
      <c r="Q22" s="24" t="s">
        <v>0</v>
      </c>
      <c r="R22" s="35" t="s">
        <v>62</v>
      </c>
      <c r="S22" s="36" t="s">
        <v>63</v>
      </c>
      <c r="T22" s="28">
        <v>2025</v>
      </c>
      <c r="U22" s="25">
        <v>45870</v>
      </c>
      <c r="V22" s="37" t="s">
        <v>64</v>
      </c>
      <c r="W22" s="24" t="s">
        <v>65</v>
      </c>
      <c r="X22" s="24">
        <v>1</v>
      </c>
      <c r="Y22" s="42">
        <v>8874</v>
      </c>
      <c r="Z22" s="24">
        <v>21.579103499999999</v>
      </c>
      <c r="AA22" s="24">
        <v>-101.4490267</v>
      </c>
      <c r="AB22" s="24" t="s">
        <v>99</v>
      </c>
      <c r="AC22" s="28" t="s">
        <v>67</v>
      </c>
      <c r="AD22" s="24" t="s">
        <v>68</v>
      </c>
      <c r="AE22" s="24">
        <f t="shared" si="0"/>
        <v>2</v>
      </c>
      <c r="AF22" s="24">
        <v>1</v>
      </c>
      <c r="AG22" s="24">
        <v>1</v>
      </c>
      <c r="AH22" s="24">
        <v>1</v>
      </c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</row>
    <row r="23" spans="1:71" s="10" customFormat="1" ht="340.5" customHeight="1">
      <c r="A23" s="24" t="s">
        <v>124</v>
      </c>
      <c r="B23" s="24" t="s">
        <v>125</v>
      </c>
      <c r="C23" s="24" t="s">
        <v>126</v>
      </c>
      <c r="D23" s="25">
        <v>37981</v>
      </c>
      <c r="E23" s="25" t="s">
        <v>127</v>
      </c>
      <c r="F23" s="25" t="s">
        <v>94</v>
      </c>
      <c r="G23" s="25" t="s">
        <v>128</v>
      </c>
      <c r="H23" s="24" t="s">
        <v>129</v>
      </c>
      <c r="I23" s="24" t="s">
        <v>57</v>
      </c>
      <c r="J23" s="102">
        <v>110220023</v>
      </c>
      <c r="K23" s="24" t="s">
        <v>130</v>
      </c>
      <c r="L23" s="29" t="s">
        <v>59</v>
      </c>
      <c r="M23" s="24" t="s">
        <v>131</v>
      </c>
      <c r="N23" s="24">
        <v>7</v>
      </c>
      <c r="O23" s="24"/>
      <c r="P23" s="24">
        <v>37630</v>
      </c>
      <c r="Q23" s="24" t="s">
        <v>0</v>
      </c>
      <c r="R23" s="35" t="s">
        <v>62</v>
      </c>
      <c r="S23" s="36" t="s">
        <v>63</v>
      </c>
      <c r="T23" s="28">
        <v>2025</v>
      </c>
      <c r="U23" s="25">
        <v>45870</v>
      </c>
      <c r="V23" s="37" t="s">
        <v>64</v>
      </c>
      <c r="W23" s="24" t="s">
        <v>65</v>
      </c>
      <c r="X23" s="24">
        <v>1</v>
      </c>
      <c r="Y23" s="42">
        <v>8874</v>
      </c>
      <c r="Z23" s="24">
        <v>21.64987</v>
      </c>
      <c r="AA23" s="24">
        <v>-101.411432</v>
      </c>
      <c r="AB23" s="24" t="s">
        <v>99</v>
      </c>
      <c r="AC23" s="28" t="s">
        <v>67</v>
      </c>
      <c r="AD23" s="24" t="s">
        <v>68</v>
      </c>
      <c r="AE23" s="24">
        <f t="shared" si="0"/>
        <v>3</v>
      </c>
      <c r="AF23" s="24">
        <v>1</v>
      </c>
      <c r="AG23" s="24">
        <v>2</v>
      </c>
      <c r="AH23" s="24">
        <v>1</v>
      </c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</row>
    <row r="24" spans="1:71" s="10" customFormat="1" ht="340.5" customHeight="1">
      <c r="A24" s="24" t="s">
        <v>132</v>
      </c>
      <c r="B24" s="24" t="s">
        <v>133</v>
      </c>
      <c r="C24" s="24" t="s">
        <v>134</v>
      </c>
      <c r="D24" s="25">
        <v>16264</v>
      </c>
      <c r="E24" s="25" t="s">
        <v>53</v>
      </c>
      <c r="F24" s="25" t="s">
        <v>54</v>
      </c>
      <c r="G24" s="25" t="s">
        <v>135</v>
      </c>
      <c r="H24" s="25" t="s">
        <v>136</v>
      </c>
      <c r="I24" s="24" t="s">
        <v>57</v>
      </c>
      <c r="J24" s="28">
        <v>110220023</v>
      </c>
      <c r="K24" s="24" t="s">
        <v>130</v>
      </c>
      <c r="L24" s="28" t="s">
        <v>59</v>
      </c>
      <c r="M24" s="24" t="s">
        <v>131</v>
      </c>
      <c r="N24" s="24">
        <v>4</v>
      </c>
      <c r="O24" s="24"/>
      <c r="P24" s="24">
        <v>37630</v>
      </c>
      <c r="Q24" s="24" t="s">
        <v>0</v>
      </c>
      <c r="R24" s="35" t="s">
        <v>62</v>
      </c>
      <c r="S24" s="36" t="s">
        <v>63</v>
      </c>
      <c r="T24" s="28">
        <v>2025</v>
      </c>
      <c r="U24" s="25">
        <v>45870</v>
      </c>
      <c r="V24" s="37" t="s">
        <v>64</v>
      </c>
      <c r="W24" s="24" t="s">
        <v>65</v>
      </c>
      <c r="X24" s="24">
        <v>1</v>
      </c>
      <c r="Y24" s="42">
        <v>8874</v>
      </c>
      <c r="Z24" s="24">
        <v>21.552461000000001</v>
      </c>
      <c r="AA24" s="24">
        <v>-101.40785</v>
      </c>
      <c r="AB24" s="24" t="s">
        <v>99</v>
      </c>
      <c r="AC24" s="28" t="s">
        <v>67</v>
      </c>
      <c r="AD24" s="24" t="s">
        <v>68</v>
      </c>
      <c r="AE24" s="24">
        <f t="shared" si="0"/>
        <v>4</v>
      </c>
      <c r="AF24" s="24">
        <v>2</v>
      </c>
      <c r="AG24" s="24">
        <v>2</v>
      </c>
      <c r="AH24" s="24">
        <v>1</v>
      </c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</row>
    <row r="25" spans="1:71" s="10" customFormat="1" ht="340.5" customHeight="1">
      <c r="A25" s="24" t="s">
        <v>137</v>
      </c>
      <c r="B25" s="24" t="s">
        <v>112</v>
      </c>
      <c r="C25" s="24" t="s">
        <v>138</v>
      </c>
      <c r="D25" s="25">
        <v>32793</v>
      </c>
      <c r="E25" s="25" t="s">
        <v>53</v>
      </c>
      <c r="F25" s="25" t="s">
        <v>54</v>
      </c>
      <c r="G25" s="25" t="s">
        <v>139</v>
      </c>
      <c r="H25" s="25" t="s">
        <v>140</v>
      </c>
      <c r="I25" s="24" t="s">
        <v>57</v>
      </c>
      <c r="J25" s="28">
        <v>110220048</v>
      </c>
      <c r="K25" s="24" t="s">
        <v>141</v>
      </c>
      <c r="L25" s="28" t="s">
        <v>59</v>
      </c>
      <c r="M25" s="24" t="s">
        <v>142</v>
      </c>
      <c r="N25" s="24" t="s">
        <v>61</v>
      </c>
      <c r="O25" s="24"/>
      <c r="P25" s="24">
        <v>37630</v>
      </c>
      <c r="Q25" s="24" t="s">
        <v>0</v>
      </c>
      <c r="R25" s="35" t="s">
        <v>62</v>
      </c>
      <c r="S25" s="36" t="s">
        <v>63</v>
      </c>
      <c r="T25" s="28">
        <v>2025</v>
      </c>
      <c r="U25" s="25">
        <v>45870</v>
      </c>
      <c r="V25" s="37" t="s">
        <v>64</v>
      </c>
      <c r="W25" s="24" t="s">
        <v>65</v>
      </c>
      <c r="X25" s="24">
        <v>1</v>
      </c>
      <c r="Y25" s="42">
        <v>8874</v>
      </c>
      <c r="Z25" s="24">
        <v>21.724005999999999</v>
      </c>
      <c r="AA25" s="24">
        <v>-101.46466700000001</v>
      </c>
      <c r="AB25" s="24" t="s">
        <v>99</v>
      </c>
      <c r="AC25" s="28" t="s">
        <v>67</v>
      </c>
      <c r="AD25" s="24" t="s">
        <v>68</v>
      </c>
      <c r="AE25" s="24">
        <f t="shared" si="0"/>
        <v>2</v>
      </c>
      <c r="AF25" s="24">
        <v>1</v>
      </c>
      <c r="AG25" s="24">
        <v>1</v>
      </c>
      <c r="AH25" s="24">
        <v>1</v>
      </c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</row>
    <row r="26" spans="1:71" s="10" customFormat="1" ht="340.5" customHeight="1">
      <c r="A26" s="24" t="s">
        <v>143</v>
      </c>
      <c r="B26" s="24" t="s">
        <v>144</v>
      </c>
      <c r="C26" s="24" t="s">
        <v>102</v>
      </c>
      <c r="D26" s="25">
        <v>35583</v>
      </c>
      <c r="E26" s="25" t="s">
        <v>53</v>
      </c>
      <c r="F26" s="25" t="s">
        <v>54</v>
      </c>
      <c r="G26" s="25" t="s">
        <v>145</v>
      </c>
      <c r="H26" s="25" t="s">
        <v>146</v>
      </c>
      <c r="I26" s="24" t="s">
        <v>57</v>
      </c>
      <c r="J26" s="28">
        <v>110220049</v>
      </c>
      <c r="K26" s="24" t="s">
        <v>147</v>
      </c>
      <c r="L26" s="24" t="s">
        <v>59</v>
      </c>
      <c r="M26" s="24" t="s">
        <v>148</v>
      </c>
      <c r="N26" s="24">
        <v>15</v>
      </c>
      <c r="O26" s="24"/>
      <c r="P26" s="24">
        <v>37644</v>
      </c>
      <c r="Q26" s="24" t="s">
        <v>0</v>
      </c>
      <c r="R26" s="35" t="s">
        <v>62</v>
      </c>
      <c r="S26" s="36" t="s">
        <v>63</v>
      </c>
      <c r="T26" s="28">
        <v>2025</v>
      </c>
      <c r="U26" s="25">
        <v>45870</v>
      </c>
      <c r="V26" s="37" t="s">
        <v>64</v>
      </c>
      <c r="W26" s="24" t="s">
        <v>65</v>
      </c>
      <c r="X26" s="24">
        <v>1</v>
      </c>
      <c r="Y26" s="42">
        <v>8874</v>
      </c>
      <c r="Z26" s="24">
        <v>21.609486</v>
      </c>
      <c r="AA26" s="24">
        <v>-101.40246399999999</v>
      </c>
      <c r="AB26" s="24" t="s">
        <v>149</v>
      </c>
      <c r="AC26" s="28" t="s">
        <v>150</v>
      </c>
      <c r="AD26" s="24" t="s">
        <v>151</v>
      </c>
      <c r="AE26" s="24">
        <f t="shared" si="0"/>
        <v>3</v>
      </c>
      <c r="AF26" s="24">
        <v>2</v>
      </c>
      <c r="AG26" s="24">
        <v>1</v>
      </c>
      <c r="AH26" s="24">
        <v>1</v>
      </c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</row>
    <row r="27" spans="1:71" s="10" customFormat="1" ht="340.5" customHeight="1">
      <c r="A27" s="24" t="s">
        <v>152</v>
      </c>
      <c r="B27" s="24" t="s">
        <v>153</v>
      </c>
      <c r="C27" s="24" t="s">
        <v>154</v>
      </c>
      <c r="D27" s="25">
        <v>22851</v>
      </c>
      <c r="E27" s="25" t="s">
        <v>53</v>
      </c>
      <c r="F27" s="25" t="s">
        <v>94</v>
      </c>
      <c r="G27" s="25" t="s">
        <v>155</v>
      </c>
      <c r="H27" s="24" t="s">
        <v>156</v>
      </c>
      <c r="I27" s="24" t="s">
        <v>57</v>
      </c>
      <c r="J27" s="24">
        <v>110220049</v>
      </c>
      <c r="K27" s="24" t="s">
        <v>147</v>
      </c>
      <c r="L27" s="24" t="s">
        <v>59</v>
      </c>
      <c r="M27" s="24" t="s">
        <v>157</v>
      </c>
      <c r="N27" s="24">
        <v>26</v>
      </c>
      <c r="O27" s="24"/>
      <c r="P27" s="24">
        <v>37644</v>
      </c>
      <c r="Q27" s="24" t="s">
        <v>0</v>
      </c>
      <c r="R27" s="35" t="s">
        <v>62</v>
      </c>
      <c r="S27" s="36" t="s">
        <v>63</v>
      </c>
      <c r="T27" s="28">
        <v>2025</v>
      </c>
      <c r="U27" s="25">
        <v>45870</v>
      </c>
      <c r="V27" s="37" t="s">
        <v>64</v>
      </c>
      <c r="W27" s="24" t="s">
        <v>65</v>
      </c>
      <c r="X27" s="24">
        <v>1</v>
      </c>
      <c r="Y27" s="42">
        <v>8874</v>
      </c>
      <c r="Z27" s="24">
        <v>21.608117610000001</v>
      </c>
      <c r="AA27" s="24">
        <v>-101.40381397</v>
      </c>
      <c r="AB27" s="24" t="s">
        <v>99</v>
      </c>
      <c r="AC27" s="28" t="s">
        <v>67</v>
      </c>
      <c r="AD27" s="24" t="s">
        <v>68</v>
      </c>
      <c r="AE27" s="24">
        <f t="shared" si="0"/>
        <v>6</v>
      </c>
      <c r="AF27" s="24">
        <v>3</v>
      </c>
      <c r="AG27" s="24">
        <v>3</v>
      </c>
      <c r="AH27" s="24">
        <v>1</v>
      </c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</row>
    <row r="28" spans="1:71" s="10" customFormat="1" ht="340.5" customHeight="1">
      <c r="A28" s="24" t="s">
        <v>158</v>
      </c>
      <c r="B28" s="24" t="s">
        <v>159</v>
      </c>
      <c r="C28" s="24" t="s">
        <v>160</v>
      </c>
      <c r="D28" s="25">
        <v>34170</v>
      </c>
      <c r="E28" s="25" t="s">
        <v>53</v>
      </c>
      <c r="F28" s="25" t="s">
        <v>54</v>
      </c>
      <c r="G28" s="25" t="s">
        <v>161</v>
      </c>
      <c r="H28" s="24" t="s">
        <v>162</v>
      </c>
      <c r="I28" s="24" t="s">
        <v>57</v>
      </c>
      <c r="J28" s="28">
        <v>110220049</v>
      </c>
      <c r="K28" s="24" t="s">
        <v>147</v>
      </c>
      <c r="L28" s="24" t="s">
        <v>59</v>
      </c>
      <c r="M28" s="24" t="s">
        <v>163</v>
      </c>
      <c r="N28" s="24" t="s">
        <v>61</v>
      </c>
      <c r="O28" s="24"/>
      <c r="P28" s="24">
        <v>37644</v>
      </c>
      <c r="Q28" s="24" t="s">
        <v>0</v>
      </c>
      <c r="R28" s="35" t="s">
        <v>62</v>
      </c>
      <c r="S28" s="36" t="s">
        <v>63</v>
      </c>
      <c r="T28" s="28">
        <v>2025</v>
      </c>
      <c r="U28" s="25">
        <v>45870</v>
      </c>
      <c r="V28" s="37" t="s">
        <v>64</v>
      </c>
      <c r="W28" s="24" t="s">
        <v>65</v>
      </c>
      <c r="X28" s="24">
        <v>1</v>
      </c>
      <c r="Y28" s="42">
        <v>8874</v>
      </c>
      <c r="Z28" s="35">
        <v>21.642001</v>
      </c>
      <c r="AA28" s="24">
        <v>-101.493493</v>
      </c>
      <c r="AB28" s="24" t="s">
        <v>99</v>
      </c>
      <c r="AC28" s="28" t="s">
        <v>150</v>
      </c>
      <c r="AD28" s="24" t="s">
        <v>151</v>
      </c>
      <c r="AE28" s="24">
        <f t="shared" si="0"/>
        <v>7</v>
      </c>
      <c r="AF28" s="24">
        <v>5</v>
      </c>
      <c r="AG28" s="24">
        <v>2</v>
      </c>
      <c r="AH28" s="24">
        <v>1</v>
      </c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</row>
    <row r="29" spans="1:71" s="10" customFormat="1" ht="340.5" customHeight="1">
      <c r="A29" s="24" t="s">
        <v>164</v>
      </c>
      <c r="B29" s="24" t="s">
        <v>144</v>
      </c>
      <c r="C29" s="24" t="s">
        <v>102</v>
      </c>
      <c r="D29" s="25">
        <v>34225</v>
      </c>
      <c r="E29" s="25" t="s">
        <v>53</v>
      </c>
      <c r="F29" s="25" t="s">
        <v>54</v>
      </c>
      <c r="G29" s="25" t="s">
        <v>165</v>
      </c>
      <c r="H29" s="25" t="s">
        <v>166</v>
      </c>
      <c r="I29" s="24" t="s">
        <v>57</v>
      </c>
      <c r="J29" s="28">
        <v>110220049</v>
      </c>
      <c r="K29" s="24" t="s">
        <v>147</v>
      </c>
      <c r="L29" s="24" t="s">
        <v>59</v>
      </c>
      <c r="M29" s="24" t="s">
        <v>163</v>
      </c>
      <c r="N29" s="24" t="s">
        <v>61</v>
      </c>
      <c r="O29" s="24"/>
      <c r="P29" s="24">
        <v>37630</v>
      </c>
      <c r="Q29" s="24" t="s">
        <v>0</v>
      </c>
      <c r="R29" s="35" t="s">
        <v>62</v>
      </c>
      <c r="S29" s="36" t="s">
        <v>63</v>
      </c>
      <c r="T29" s="28">
        <v>2025</v>
      </c>
      <c r="U29" s="25">
        <v>45870</v>
      </c>
      <c r="V29" s="37" t="s">
        <v>64</v>
      </c>
      <c r="W29" s="24" t="s">
        <v>65</v>
      </c>
      <c r="X29" s="24">
        <v>1</v>
      </c>
      <c r="Y29" s="42">
        <v>8874</v>
      </c>
      <c r="Z29" s="24">
        <v>21.609406</v>
      </c>
      <c r="AA29" s="24">
        <v>-101.402614</v>
      </c>
      <c r="AB29" s="24" t="s">
        <v>99</v>
      </c>
      <c r="AC29" s="28" t="s">
        <v>67</v>
      </c>
      <c r="AD29" s="24" t="s">
        <v>68</v>
      </c>
      <c r="AE29" s="24">
        <f t="shared" si="0"/>
        <v>3</v>
      </c>
      <c r="AF29" s="24">
        <v>2</v>
      </c>
      <c r="AG29" s="24">
        <v>1</v>
      </c>
      <c r="AH29" s="24">
        <v>1</v>
      </c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</row>
    <row r="30" spans="1:71" s="10" customFormat="1" ht="340.5" customHeight="1">
      <c r="A30" s="24" t="s">
        <v>167</v>
      </c>
      <c r="B30" s="24" t="s">
        <v>168</v>
      </c>
      <c r="C30" s="24" t="s">
        <v>169</v>
      </c>
      <c r="D30" s="25">
        <v>29753</v>
      </c>
      <c r="E30" s="25" t="s">
        <v>53</v>
      </c>
      <c r="F30" s="25" t="s">
        <v>94</v>
      </c>
      <c r="G30" s="25" t="s">
        <v>170</v>
      </c>
      <c r="H30" s="24" t="s">
        <v>171</v>
      </c>
      <c r="I30" s="24" t="s">
        <v>57</v>
      </c>
      <c r="J30" s="29" t="s">
        <v>172</v>
      </c>
      <c r="K30" s="24" t="s">
        <v>173</v>
      </c>
      <c r="L30" s="28" t="s">
        <v>59</v>
      </c>
      <c r="M30" s="24" t="s">
        <v>174</v>
      </c>
      <c r="N30" s="24" t="s">
        <v>175</v>
      </c>
      <c r="O30" s="24"/>
      <c r="P30" s="24">
        <v>37644</v>
      </c>
      <c r="Q30" s="24" t="s">
        <v>0</v>
      </c>
      <c r="R30" s="35" t="s">
        <v>62</v>
      </c>
      <c r="S30" s="36" t="s">
        <v>63</v>
      </c>
      <c r="T30" s="28">
        <v>2025</v>
      </c>
      <c r="U30" s="25">
        <v>45870</v>
      </c>
      <c r="V30" s="37" t="s">
        <v>64</v>
      </c>
      <c r="W30" s="24" t="s">
        <v>65</v>
      </c>
      <c r="X30" s="24">
        <v>1</v>
      </c>
      <c r="Y30" s="42">
        <v>8874</v>
      </c>
      <c r="Z30" s="24">
        <v>21.595623</v>
      </c>
      <c r="AA30" s="24">
        <v>-101.416206</v>
      </c>
      <c r="AB30" s="24" t="s">
        <v>99</v>
      </c>
      <c r="AC30" s="28" t="s">
        <v>67</v>
      </c>
      <c r="AD30" s="24" t="s">
        <v>68</v>
      </c>
      <c r="AE30" s="24">
        <f t="shared" si="0"/>
        <v>3</v>
      </c>
      <c r="AF30" s="24">
        <v>3</v>
      </c>
      <c r="AG30" s="24">
        <v>0</v>
      </c>
      <c r="AH30" s="24">
        <v>1</v>
      </c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</row>
    <row r="31" spans="1:71" s="10" customFormat="1" ht="340.5" customHeight="1">
      <c r="A31" s="24" t="s">
        <v>176</v>
      </c>
      <c r="B31" s="24" t="s">
        <v>177</v>
      </c>
      <c r="C31" s="24" t="s">
        <v>168</v>
      </c>
      <c r="D31" s="25">
        <v>36873</v>
      </c>
      <c r="E31" s="25" t="s">
        <v>53</v>
      </c>
      <c r="F31" s="25" t="s">
        <v>94</v>
      </c>
      <c r="G31" s="25" t="s">
        <v>178</v>
      </c>
      <c r="H31" s="24" t="s">
        <v>179</v>
      </c>
      <c r="I31" s="24" t="s">
        <v>57</v>
      </c>
      <c r="J31" s="29" t="s">
        <v>172</v>
      </c>
      <c r="K31" s="24" t="s">
        <v>173</v>
      </c>
      <c r="L31" s="28" t="s">
        <v>59</v>
      </c>
      <c r="M31" s="24" t="s">
        <v>180</v>
      </c>
      <c r="N31" s="24">
        <v>75</v>
      </c>
      <c r="O31" s="24"/>
      <c r="P31" s="24">
        <v>37644</v>
      </c>
      <c r="Q31" s="24" t="s">
        <v>0</v>
      </c>
      <c r="R31" s="35" t="s">
        <v>62</v>
      </c>
      <c r="S31" s="36" t="s">
        <v>63</v>
      </c>
      <c r="T31" s="28">
        <v>2025</v>
      </c>
      <c r="U31" s="25">
        <v>45870</v>
      </c>
      <c r="V31" s="37" t="s">
        <v>64</v>
      </c>
      <c r="W31" s="24" t="s">
        <v>65</v>
      </c>
      <c r="X31" s="24">
        <v>1</v>
      </c>
      <c r="Y31" s="42">
        <v>8874</v>
      </c>
      <c r="Z31" s="24">
        <v>21.595033999999998</v>
      </c>
      <c r="AA31" s="43">
        <v>-101.415756</v>
      </c>
      <c r="AB31" s="24" t="s">
        <v>99</v>
      </c>
      <c r="AC31" s="28" t="s">
        <v>67</v>
      </c>
      <c r="AD31" s="24" t="s">
        <v>68</v>
      </c>
      <c r="AE31" s="24">
        <f t="shared" si="0"/>
        <v>5</v>
      </c>
      <c r="AF31" s="24">
        <v>3</v>
      </c>
      <c r="AG31" s="24">
        <v>2</v>
      </c>
      <c r="AH31" s="24">
        <v>1</v>
      </c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</row>
    <row r="32" spans="1:71" s="10" customFormat="1" ht="340.5" customHeight="1">
      <c r="A32" s="24" t="s">
        <v>181</v>
      </c>
      <c r="B32" s="24" t="s">
        <v>102</v>
      </c>
      <c r="C32" s="24" t="s">
        <v>133</v>
      </c>
      <c r="D32" s="25">
        <v>38835</v>
      </c>
      <c r="E32" s="25" t="s">
        <v>53</v>
      </c>
      <c r="F32" s="25" t="s">
        <v>54</v>
      </c>
      <c r="G32" s="25" t="s">
        <v>182</v>
      </c>
      <c r="H32" s="24" t="s">
        <v>183</v>
      </c>
      <c r="I32" s="24" t="s">
        <v>57</v>
      </c>
      <c r="J32" s="28">
        <v>110220236</v>
      </c>
      <c r="K32" s="24" t="s">
        <v>184</v>
      </c>
      <c r="L32" s="28" t="s">
        <v>59</v>
      </c>
      <c r="M32" s="24" t="s">
        <v>185</v>
      </c>
      <c r="N32" s="24">
        <v>2</v>
      </c>
      <c r="O32" s="24"/>
      <c r="P32" s="24">
        <v>37630</v>
      </c>
      <c r="Q32" s="24" t="s">
        <v>0</v>
      </c>
      <c r="R32" s="35" t="s">
        <v>62</v>
      </c>
      <c r="S32" s="36" t="s">
        <v>63</v>
      </c>
      <c r="T32" s="28">
        <v>2025</v>
      </c>
      <c r="U32" s="25">
        <v>45870</v>
      </c>
      <c r="V32" s="37" t="s">
        <v>64</v>
      </c>
      <c r="W32" s="24" t="s">
        <v>65</v>
      </c>
      <c r="X32" s="24">
        <v>1</v>
      </c>
      <c r="Y32" s="42">
        <v>8874</v>
      </c>
      <c r="Z32" s="24">
        <v>21.654720000000001</v>
      </c>
      <c r="AA32" s="24">
        <v>-101.466599</v>
      </c>
      <c r="AB32" s="24" t="s">
        <v>99</v>
      </c>
      <c r="AC32" s="28" t="s">
        <v>108</v>
      </c>
      <c r="AD32" s="24" t="s">
        <v>109</v>
      </c>
      <c r="AE32" s="24">
        <f t="shared" si="0"/>
        <v>6</v>
      </c>
      <c r="AF32" s="24">
        <v>4</v>
      </c>
      <c r="AG32" s="24">
        <v>2</v>
      </c>
      <c r="AH32" s="24">
        <v>1</v>
      </c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</row>
    <row r="33" spans="1:71" s="10" customFormat="1" ht="340.5" customHeight="1">
      <c r="A33" s="24" t="s">
        <v>186</v>
      </c>
      <c r="B33" s="24" t="s">
        <v>52</v>
      </c>
      <c r="C33" s="24" t="s">
        <v>187</v>
      </c>
      <c r="D33" s="25">
        <v>28770</v>
      </c>
      <c r="E33" s="25" t="s">
        <v>127</v>
      </c>
      <c r="F33" s="25" t="s">
        <v>188</v>
      </c>
      <c r="G33" s="25" t="s">
        <v>189</v>
      </c>
      <c r="H33" s="24" t="s">
        <v>190</v>
      </c>
      <c r="I33" s="24" t="s">
        <v>57</v>
      </c>
      <c r="J33" s="28">
        <v>110220236</v>
      </c>
      <c r="K33" s="24" t="s">
        <v>184</v>
      </c>
      <c r="L33" s="28" t="s">
        <v>59</v>
      </c>
      <c r="M33" s="24" t="s">
        <v>191</v>
      </c>
      <c r="N33" s="24">
        <v>5</v>
      </c>
      <c r="O33" s="24"/>
      <c r="P33" s="24">
        <v>37630</v>
      </c>
      <c r="Q33" s="24" t="s">
        <v>0</v>
      </c>
      <c r="R33" s="35" t="s">
        <v>62</v>
      </c>
      <c r="S33" s="36" t="s">
        <v>63</v>
      </c>
      <c r="T33" s="28">
        <v>2025</v>
      </c>
      <c r="U33" s="25">
        <v>45870</v>
      </c>
      <c r="V33" s="37" t="s">
        <v>64</v>
      </c>
      <c r="W33" s="24" t="s">
        <v>65</v>
      </c>
      <c r="X33" s="24">
        <v>1</v>
      </c>
      <c r="Y33" s="42">
        <v>8874</v>
      </c>
      <c r="Z33" s="24">
        <v>21.6556873</v>
      </c>
      <c r="AA33" s="24">
        <v>-101.46497979999999</v>
      </c>
      <c r="AB33" s="24" t="s">
        <v>99</v>
      </c>
      <c r="AC33" s="28" t="s">
        <v>67</v>
      </c>
      <c r="AD33" s="24" t="s">
        <v>68</v>
      </c>
      <c r="AE33" s="24">
        <f t="shared" si="0"/>
        <v>4</v>
      </c>
      <c r="AF33" s="24">
        <v>2</v>
      </c>
      <c r="AG33" s="24">
        <v>2</v>
      </c>
      <c r="AH33" s="24">
        <v>1</v>
      </c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</row>
    <row r="34" spans="1:71" s="10" customFormat="1" ht="340.5" customHeight="1">
      <c r="A34" s="24" t="s">
        <v>192</v>
      </c>
      <c r="B34" s="24" t="s">
        <v>193</v>
      </c>
      <c r="C34" s="24" t="s">
        <v>134</v>
      </c>
      <c r="D34" s="25">
        <v>26910</v>
      </c>
      <c r="E34" s="25" t="s">
        <v>127</v>
      </c>
      <c r="F34" s="25" t="s">
        <v>194</v>
      </c>
      <c r="G34" s="25" t="s">
        <v>195</v>
      </c>
      <c r="H34" s="24" t="s">
        <v>196</v>
      </c>
      <c r="I34" s="24" t="s">
        <v>57</v>
      </c>
      <c r="J34" s="28">
        <v>110220236</v>
      </c>
      <c r="K34" s="24" t="s">
        <v>184</v>
      </c>
      <c r="L34" s="28" t="s">
        <v>59</v>
      </c>
      <c r="M34" s="24" t="s">
        <v>197</v>
      </c>
      <c r="N34" s="24">
        <v>119</v>
      </c>
      <c r="O34" s="24"/>
      <c r="P34" s="24">
        <v>37630</v>
      </c>
      <c r="Q34" s="24" t="s">
        <v>0</v>
      </c>
      <c r="R34" s="35" t="s">
        <v>62</v>
      </c>
      <c r="S34" s="36" t="s">
        <v>63</v>
      </c>
      <c r="T34" s="28">
        <v>2025</v>
      </c>
      <c r="U34" s="25">
        <v>45870</v>
      </c>
      <c r="V34" s="37" t="s">
        <v>64</v>
      </c>
      <c r="W34" s="24" t="s">
        <v>65</v>
      </c>
      <c r="X34" s="24">
        <v>1</v>
      </c>
      <c r="Y34" s="42">
        <v>8874</v>
      </c>
      <c r="Z34" s="24">
        <v>21.655939740000001</v>
      </c>
      <c r="AA34" s="24">
        <v>-101.465059295</v>
      </c>
      <c r="AB34" s="24" t="s">
        <v>149</v>
      </c>
      <c r="AC34" s="28" t="s">
        <v>67</v>
      </c>
      <c r="AD34" s="24" t="s">
        <v>68</v>
      </c>
      <c r="AE34" s="24">
        <f t="shared" si="0"/>
        <v>2</v>
      </c>
      <c r="AF34" s="24">
        <v>1</v>
      </c>
      <c r="AG34" s="24">
        <v>1</v>
      </c>
      <c r="AH34" s="24">
        <v>1</v>
      </c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</row>
    <row r="35" spans="1:71" s="10" customFormat="1" ht="340.5" customHeight="1">
      <c r="A35" s="24" t="s">
        <v>198</v>
      </c>
      <c r="B35" s="24" t="s">
        <v>199</v>
      </c>
      <c r="C35" s="24" t="s">
        <v>200</v>
      </c>
      <c r="D35" s="25">
        <v>19218</v>
      </c>
      <c r="E35" s="25" t="s">
        <v>53</v>
      </c>
      <c r="F35" s="25" t="s">
        <v>94</v>
      </c>
      <c r="G35" s="25" t="s">
        <v>201</v>
      </c>
      <c r="H35" s="24" t="s">
        <v>202</v>
      </c>
      <c r="I35" s="24" t="s">
        <v>57</v>
      </c>
      <c r="J35" s="28">
        <v>110220236</v>
      </c>
      <c r="K35" s="24" t="s">
        <v>184</v>
      </c>
      <c r="L35" s="28" t="s">
        <v>59</v>
      </c>
      <c r="M35" s="24" t="s">
        <v>203</v>
      </c>
      <c r="N35" s="24">
        <v>1</v>
      </c>
      <c r="O35" s="24"/>
      <c r="P35" s="24">
        <v>37630</v>
      </c>
      <c r="Q35" s="24" t="s">
        <v>0</v>
      </c>
      <c r="R35" s="35" t="s">
        <v>62</v>
      </c>
      <c r="S35" s="36" t="s">
        <v>63</v>
      </c>
      <c r="T35" s="28">
        <v>2025</v>
      </c>
      <c r="U35" s="25">
        <v>45870</v>
      </c>
      <c r="V35" s="37" t="s">
        <v>64</v>
      </c>
      <c r="W35" s="24" t="s">
        <v>65</v>
      </c>
      <c r="X35" s="24">
        <v>1</v>
      </c>
      <c r="Y35" s="42">
        <v>8874</v>
      </c>
      <c r="Z35" s="24">
        <v>21.655635989</v>
      </c>
      <c r="AA35" s="24">
        <v>-101.46626331100001</v>
      </c>
      <c r="AB35" s="24" t="s">
        <v>99</v>
      </c>
      <c r="AC35" s="28" t="s">
        <v>67</v>
      </c>
      <c r="AD35" s="24" t="s">
        <v>68</v>
      </c>
      <c r="AE35" s="24">
        <f t="shared" si="0"/>
        <v>2</v>
      </c>
      <c r="AF35" s="24">
        <v>1</v>
      </c>
      <c r="AG35" s="24">
        <v>1</v>
      </c>
      <c r="AH35" s="24">
        <v>1</v>
      </c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</row>
    <row r="36" spans="1:71" s="9" customFormat="1" ht="340.5" customHeight="1">
      <c r="A36" s="24" t="s">
        <v>204</v>
      </c>
      <c r="B36" s="24" t="s">
        <v>81</v>
      </c>
      <c r="C36" s="24" t="s">
        <v>205</v>
      </c>
      <c r="D36" s="25">
        <v>36999</v>
      </c>
      <c r="E36" s="25" t="s">
        <v>53</v>
      </c>
      <c r="F36" s="25" t="s">
        <v>54</v>
      </c>
      <c r="G36" s="25" t="s">
        <v>206</v>
      </c>
      <c r="H36" s="24" t="s">
        <v>207</v>
      </c>
      <c r="I36" s="24" t="s">
        <v>57</v>
      </c>
      <c r="J36" s="28">
        <v>110220236</v>
      </c>
      <c r="K36" s="24" t="s">
        <v>184</v>
      </c>
      <c r="L36" s="28" t="s">
        <v>59</v>
      </c>
      <c r="M36" s="24" t="s">
        <v>208</v>
      </c>
      <c r="N36" s="24" t="s">
        <v>61</v>
      </c>
      <c r="O36" s="24"/>
      <c r="P36" s="24">
        <v>37630</v>
      </c>
      <c r="Q36" s="24" t="s">
        <v>0</v>
      </c>
      <c r="R36" s="35" t="s">
        <v>62</v>
      </c>
      <c r="S36" s="36" t="s">
        <v>63</v>
      </c>
      <c r="T36" s="28">
        <v>2025</v>
      </c>
      <c r="U36" s="25">
        <v>45870</v>
      </c>
      <c r="V36" s="37" t="s">
        <v>64</v>
      </c>
      <c r="W36" s="24" t="s">
        <v>65</v>
      </c>
      <c r="X36" s="24">
        <v>1</v>
      </c>
      <c r="Y36" s="42">
        <v>8874</v>
      </c>
      <c r="Z36" s="24" t="s">
        <v>209</v>
      </c>
      <c r="AA36" s="24">
        <v>-101.4660301</v>
      </c>
      <c r="AB36" s="24" t="s">
        <v>99</v>
      </c>
      <c r="AC36" s="28" t="s">
        <v>67</v>
      </c>
      <c r="AD36" s="24" t="s">
        <v>68</v>
      </c>
      <c r="AE36" s="24">
        <f t="shared" si="0"/>
        <v>2</v>
      </c>
      <c r="AF36" s="24">
        <v>1</v>
      </c>
      <c r="AG36" s="24">
        <v>1</v>
      </c>
      <c r="AH36" s="24">
        <v>1</v>
      </c>
      <c r="AI36" s="10"/>
      <c r="AJ36" s="1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</row>
    <row r="37" spans="1:71" s="10" customFormat="1" ht="340.5" customHeight="1">
      <c r="A37" s="24" t="s">
        <v>210</v>
      </c>
      <c r="B37" s="24" t="s">
        <v>211</v>
      </c>
      <c r="C37" s="24" t="s">
        <v>212</v>
      </c>
      <c r="D37" s="25">
        <v>37184</v>
      </c>
      <c r="E37" s="25" t="s">
        <v>53</v>
      </c>
      <c r="F37" s="25" t="s">
        <v>54</v>
      </c>
      <c r="G37" s="25" t="s">
        <v>213</v>
      </c>
      <c r="H37" s="24" t="s">
        <v>214</v>
      </c>
      <c r="I37" s="24" t="s">
        <v>57</v>
      </c>
      <c r="J37" s="28">
        <v>110220236</v>
      </c>
      <c r="K37" s="24" t="s">
        <v>184</v>
      </c>
      <c r="L37" s="28" t="s">
        <v>59</v>
      </c>
      <c r="M37" s="24" t="s">
        <v>197</v>
      </c>
      <c r="N37" s="24">
        <v>108</v>
      </c>
      <c r="O37" s="24"/>
      <c r="P37" s="24">
        <v>37630</v>
      </c>
      <c r="Q37" s="24" t="s">
        <v>0</v>
      </c>
      <c r="R37" s="35" t="s">
        <v>62</v>
      </c>
      <c r="S37" s="36" t="s">
        <v>63</v>
      </c>
      <c r="T37" s="28">
        <v>2025</v>
      </c>
      <c r="U37" s="25">
        <v>45870</v>
      </c>
      <c r="V37" s="37" t="s">
        <v>64</v>
      </c>
      <c r="W37" s="24" t="s">
        <v>65</v>
      </c>
      <c r="X37" s="24">
        <v>1</v>
      </c>
      <c r="Y37" s="42">
        <v>8874</v>
      </c>
      <c r="Z37" s="24">
        <v>21.656041999999999</v>
      </c>
      <c r="AA37" s="24">
        <v>-101.46506838000001</v>
      </c>
      <c r="AB37" s="24" t="s">
        <v>99</v>
      </c>
      <c r="AC37" s="28" t="s">
        <v>67</v>
      </c>
      <c r="AD37" s="24" t="s">
        <v>68</v>
      </c>
      <c r="AE37" s="24">
        <f t="shared" si="0"/>
        <v>2</v>
      </c>
      <c r="AF37" s="24">
        <v>1</v>
      </c>
      <c r="AG37" s="24">
        <v>1</v>
      </c>
      <c r="AH37" s="24">
        <v>1</v>
      </c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</row>
    <row r="38" spans="1:71" s="10" customFormat="1" ht="340.5" customHeight="1">
      <c r="A38" s="24" t="s">
        <v>215</v>
      </c>
      <c r="B38" s="24" t="s">
        <v>216</v>
      </c>
      <c r="C38" s="24" t="s">
        <v>217</v>
      </c>
      <c r="D38" s="25">
        <v>29689</v>
      </c>
      <c r="E38" s="25" t="s">
        <v>53</v>
      </c>
      <c r="F38" s="25" t="s">
        <v>54</v>
      </c>
      <c r="G38" s="25" t="s">
        <v>218</v>
      </c>
      <c r="H38" s="24" t="s">
        <v>219</v>
      </c>
      <c r="I38" s="24" t="s">
        <v>57</v>
      </c>
      <c r="J38" s="28">
        <v>110220236</v>
      </c>
      <c r="K38" s="24" t="s">
        <v>184</v>
      </c>
      <c r="L38" s="28" t="s">
        <v>59</v>
      </c>
      <c r="M38" s="24" t="s">
        <v>220</v>
      </c>
      <c r="N38" s="24">
        <v>102</v>
      </c>
      <c r="O38" s="24"/>
      <c r="P38" s="24">
        <v>37630</v>
      </c>
      <c r="Q38" s="24" t="s">
        <v>0</v>
      </c>
      <c r="R38" s="35" t="s">
        <v>62</v>
      </c>
      <c r="S38" s="36" t="s">
        <v>63</v>
      </c>
      <c r="T38" s="28">
        <v>2025</v>
      </c>
      <c r="U38" s="25">
        <v>45870</v>
      </c>
      <c r="V38" s="37" t="s">
        <v>64</v>
      </c>
      <c r="W38" s="24" t="s">
        <v>65</v>
      </c>
      <c r="X38" s="24">
        <v>1</v>
      </c>
      <c r="Y38" s="42">
        <v>8874</v>
      </c>
      <c r="Z38" s="24">
        <v>21.656955</v>
      </c>
      <c r="AA38" s="24">
        <v>-101.46698600000001</v>
      </c>
      <c r="AB38" s="24" t="s">
        <v>99</v>
      </c>
      <c r="AC38" s="28" t="s">
        <v>67</v>
      </c>
      <c r="AD38" s="24" t="s">
        <v>68</v>
      </c>
      <c r="AE38" s="24">
        <f t="shared" si="0"/>
        <v>5</v>
      </c>
      <c r="AF38" s="24">
        <v>3</v>
      </c>
      <c r="AG38" s="24">
        <v>2</v>
      </c>
      <c r="AH38" s="24">
        <v>1</v>
      </c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</row>
    <row r="39" spans="1:71" s="10" customFormat="1" ht="340.5" customHeight="1">
      <c r="A39" s="24" t="s">
        <v>221</v>
      </c>
      <c r="B39" s="24" t="s">
        <v>222</v>
      </c>
      <c r="C39" s="24" t="s">
        <v>223</v>
      </c>
      <c r="D39" s="25">
        <v>24390</v>
      </c>
      <c r="E39" s="25" t="s">
        <v>127</v>
      </c>
      <c r="F39" s="25" t="s">
        <v>54</v>
      </c>
      <c r="G39" s="25" t="s">
        <v>224</v>
      </c>
      <c r="H39" s="24" t="s">
        <v>225</v>
      </c>
      <c r="I39" s="24" t="s">
        <v>57</v>
      </c>
      <c r="J39" s="28">
        <v>110220236</v>
      </c>
      <c r="K39" s="24" t="s">
        <v>184</v>
      </c>
      <c r="L39" s="28" t="s">
        <v>59</v>
      </c>
      <c r="M39" s="24" t="s">
        <v>226</v>
      </c>
      <c r="N39" s="24">
        <v>9</v>
      </c>
      <c r="O39" s="24"/>
      <c r="P39" s="24">
        <v>37630</v>
      </c>
      <c r="Q39" s="24" t="s">
        <v>0</v>
      </c>
      <c r="R39" s="35" t="s">
        <v>62</v>
      </c>
      <c r="S39" s="36" t="s">
        <v>63</v>
      </c>
      <c r="T39" s="28">
        <v>2025</v>
      </c>
      <c r="U39" s="25">
        <v>45870</v>
      </c>
      <c r="V39" s="37" t="s">
        <v>64</v>
      </c>
      <c r="W39" s="24" t="s">
        <v>65</v>
      </c>
      <c r="X39" s="24">
        <v>1</v>
      </c>
      <c r="Y39" s="42">
        <v>8874</v>
      </c>
      <c r="Z39" s="24">
        <v>21.656011119999999</v>
      </c>
      <c r="AA39" s="24">
        <v>-101.464347</v>
      </c>
      <c r="AB39" s="24" t="s">
        <v>149</v>
      </c>
      <c r="AC39" s="28" t="s">
        <v>67</v>
      </c>
      <c r="AD39" s="24" t="s">
        <v>68</v>
      </c>
      <c r="AE39" s="24">
        <f t="shared" si="0"/>
        <v>5</v>
      </c>
      <c r="AF39" s="24">
        <v>2</v>
      </c>
      <c r="AG39" s="24">
        <v>3</v>
      </c>
      <c r="AH39" s="24">
        <v>1</v>
      </c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</row>
    <row r="40" spans="1:71" s="10" customFormat="1" ht="340.5" customHeight="1">
      <c r="A40" s="24" t="s">
        <v>227</v>
      </c>
      <c r="B40" s="24" t="s">
        <v>87</v>
      </c>
      <c r="C40" s="24" t="s">
        <v>228</v>
      </c>
      <c r="D40" s="25">
        <v>34257</v>
      </c>
      <c r="E40" s="25" t="s">
        <v>53</v>
      </c>
      <c r="F40" s="25" t="s">
        <v>54</v>
      </c>
      <c r="G40" s="25" t="s">
        <v>229</v>
      </c>
      <c r="H40" s="24" t="s">
        <v>230</v>
      </c>
      <c r="I40" s="24" t="s">
        <v>57</v>
      </c>
      <c r="J40" s="28">
        <v>110220236</v>
      </c>
      <c r="K40" s="28" t="s">
        <v>231</v>
      </c>
      <c r="L40" s="28" t="s">
        <v>59</v>
      </c>
      <c r="M40" s="24" t="s">
        <v>232</v>
      </c>
      <c r="N40" s="24">
        <v>4</v>
      </c>
      <c r="O40" s="24"/>
      <c r="P40" s="24">
        <v>37630</v>
      </c>
      <c r="Q40" s="24" t="s">
        <v>0</v>
      </c>
      <c r="R40" s="35" t="s">
        <v>62</v>
      </c>
      <c r="S40" s="36" t="s">
        <v>63</v>
      </c>
      <c r="T40" s="28">
        <v>2025</v>
      </c>
      <c r="U40" s="25">
        <v>45870</v>
      </c>
      <c r="V40" s="37" t="s">
        <v>64</v>
      </c>
      <c r="W40" s="24" t="s">
        <v>65</v>
      </c>
      <c r="X40" s="24">
        <v>1</v>
      </c>
      <c r="Y40" s="42">
        <v>8874</v>
      </c>
      <c r="Z40" s="24">
        <v>21.656345999999999</v>
      </c>
      <c r="AA40" s="24">
        <v>-101.464063</v>
      </c>
      <c r="AB40" s="24" t="s">
        <v>99</v>
      </c>
      <c r="AC40" s="28" t="s">
        <v>67</v>
      </c>
      <c r="AD40" s="24" t="s">
        <v>68</v>
      </c>
      <c r="AE40" s="24">
        <f t="shared" si="0"/>
        <v>6</v>
      </c>
      <c r="AF40" s="24">
        <v>3</v>
      </c>
      <c r="AG40" s="24">
        <v>3</v>
      </c>
      <c r="AH40" s="24">
        <v>1</v>
      </c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</row>
    <row r="41" spans="1:71" s="10" customFormat="1" ht="340.5" customHeight="1">
      <c r="A41" s="24" t="s">
        <v>233</v>
      </c>
      <c r="B41" s="24" t="s">
        <v>234</v>
      </c>
      <c r="C41" s="24" t="s">
        <v>235</v>
      </c>
      <c r="D41" s="25">
        <v>24259</v>
      </c>
      <c r="E41" s="25" t="s">
        <v>53</v>
      </c>
      <c r="F41" s="25" t="s">
        <v>54</v>
      </c>
      <c r="G41" s="25" t="s">
        <v>236</v>
      </c>
      <c r="H41" s="24" t="s">
        <v>237</v>
      </c>
      <c r="I41" s="24" t="s">
        <v>57</v>
      </c>
      <c r="J41" s="28">
        <v>110220236</v>
      </c>
      <c r="K41" s="28" t="s">
        <v>231</v>
      </c>
      <c r="L41" s="28" t="s">
        <v>59</v>
      </c>
      <c r="M41" s="24" t="s">
        <v>238</v>
      </c>
      <c r="N41" s="24">
        <v>110</v>
      </c>
      <c r="O41" s="24"/>
      <c r="P41" s="24">
        <v>37630</v>
      </c>
      <c r="Q41" s="24" t="s">
        <v>0</v>
      </c>
      <c r="R41" s="35" t="s">
        <v>62</v>
      </c>
      <c r="S41" s="36" t="s">
        <v>63</v>
      </c>
      <c r="T41" s="28">
        <v>2025</v>
      </c>
      <c r="U41" s="25">
        <v>45870</v>
      </c>
      <c r="V41" s="37" t="s">
        <v>64</v>
      </c>
      <c r="W41" s="24" t="s">
        <v>65</v>
      </c>
      <c r="X41" s="24">
        <v>1</v>
      </c>
      <c r="Y41" s="42">
        <v>8874</v>
      </c>
      <c r="Z41" s="24">
        <v>21.655335999999998</v>
      </c>
      <c r="AA41" s="24">
        <v>-101.467252</v>
      </c>
      <c r="AB41" s="24" t="s">
        <v>99</v>
      </c>
      <c r="AC41" s="28" t="s">
        <v>67</v>
      </c>
      <c r="AD41" s="24" t="s">
        <v>68</v>
      </c>
      <c r="AE41" s="24">
        <f t="shared" si="0"/>
        <v>1</v>
      </c>
      <c r="AF41" s="24">
        <v>0</v>
      </c>
      <c r="AG41" s="24">
        <v>1</v>
      </c>
      <c r="AH41" s="24">
        <v>1</v>
      </c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</row>
    <row r="42" spans="1:71" s="10" customFormat="1" ht="340.5" customHeight="1">
      <c r="A42" s="24" t="s">
        <v>239</v>
      </c>
      <c r="B42" s="24" t="s">
        <v>240</v>
      </c>
      <c r="C42" s="24" t="s">
        <v>241</v>
      </c>
      <c r="D42" s="25">
        <v>34876</v>
      </c>
      <c r="E42" s="25" t="s">
        <v>53</v>
      </c>
      <c r="F42" s="25" t="s">
        <v>54</v>
      </c>
      <c r="G42" s="25" t="s">
        <v>242</v>
      </c>
      <c r="H42" s="24" t="s">
        <v>243</v>
      </c>
      <c r="I42" s="24" t="s">
        <v>57</v>
      </c>
      <c r="J42" s="28">
        <v>110220236</v>
      </c>
      <c r="K42" s="28" t="s">
        <v>231</v>
      </c>
      <c r="L42" s="28" t="s">
        <v>59</v>
      </c>
      <c r="M42" s="24" t="s">
        <v>238</v>
      </c>
      <c r="N42" s="24">
        <v>129</v>
      </c>
      <c r="O42" s="24"/>
      <c r="P42" s="24">
        <v>37630</v>
      </c>
      <c r="Q42" s="24" t="s">
        <v>0</v>
      </c>
      <c r="R42" s="35" t="s">
        <v>62</v>
      </c>
      <c r="S42" s="36" t="s">
        <v>63</v>
      </c>
      <c r="T42" s="28">
        <v>2025</v>
      </c>
      <c r="U42" s="25">
        <v>45870</v>
      </c>
      <c r="V42" s="37" t="s">
        <v>64</v>
      </c>
      <c r="W42" s="24" t="s">
        <v>65</v>
      </c>
      <c r="X42" s="24">
        <v>1</v>
      </c>
      <c r="Y42" s="42">
        <v>8874</v>
      </c>
      <c r="Z42" s="24">
        <v>21.655311000000001</v>
      </c>
      <c r="AA42" s="24">
        <v>-101.466621</v>
      </c>
      <c r="AB42" s="24" t="s">
        <v>99</v>
      </c>
      <c r="AC42" s="28" t="s">
        <v>67</v>
      </c>
      <c r="AD42" s="24" t="s">
        <v>68</v>
      </c>
      <c r="AE42" s="24">
        <f t="shared" si="0"/>
        <v>4</v>
      </c>
      <c r="AF42" s="24">
        <v>4</v>
      </c>
      <c r="AG42" s="24">
        <v>0</v>
      </c>
      <c r="AH42" s="24">
        <v>1</v>
      </c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</row>
    <row r="43" spans="1:71" s="10" customFormat="1" ht="340.5" customHeight="1">
      <c r="A43" s="24" t="s">
        <v>244</v>
      </c>
      <c r="B43" s="24" t="s">
        <v>245</v>
      </c>
      <c r="C43" s="24" t="s">
        <v>246</v>
      </c>
      <c r="D43" s="25">
        <v>29627</v>
      </c>
      <c r="E43" s="25" t="s">
        <v>53</v>
      </c>
      <c r="F43" s="25" t="s">
        <v>54</v>
      </c>
      <c r="G43" s="25" t="s">
        <v>247</v>
      </c>
      <c r="H43" s="24" t="s">
        <v>248</v>
      </c>
      <c r="I43" s="24" t="s">
        <v>57</v>
      </c>
      <c r="J43" s="28">
        <v>110220032</v>
      </c>
      <c r="K43" s="24" t="s">
        <v>249</v>
      </c>
      <c r="L43" s="28" t="s">
        <v>59</v>
      </c>
      <c r="M43" s="24" t="s">
        <v>250</v>
      </c>
      <c r="N43" s="24">
        <v>1</v>
      </c>
      <c r="O43" s="24"/>
      <c r="P43" s="24">
        <v>37631</v>
      </c>
      <c r="Q43" s="24" t="s">
        <v>0</v>
      </c>
      <c r="R43" s="35" t="s">
        <v>62</v>
      </c>
      <c r="S43" s="36" t="s">
        <v>63</v>
      </c>
      <c r="T43" s="28">
        <v>2025</v>
      </c>
      <c r="U43" s="25">
        <v>45870</v>
      </c>
      <c r="V43" s="37" t="s">
        <v>64</v>
      </c>
      <c r="W43" s="24" t="s">
        <v>65</v>
      </c>
      <c r="X43" s="24">
        <v>1</v>
      </c>
      <c r="Y43" s="42">
        <v>8874</v>
      </c>
      <c r="Z43" s="24">
        <v>21.76340909</v>
      </c>
      <c r="AA43" s="24">
        <v>-101.55891738</v>
      </c>
      <c r="AB43" s="24" t="s">
        <v>99</v>
      </c>
      <c r="AC43" s="28" t="s">
        <v>67</v>
      </c>
      <c r="AD43" s="24" t="s">
        <v>68</v>
      </c>
      <c r="AE43" s="24">
        <f t="shared" si="0"/>
        <v>4</v>
      </c>
      <c r="AF43" s="24">
        <v>1</v>
      </c>
      <c r="AG43" s="24">
        <v>3</v>
      </c>
      <c r="AH43" s="24">
        <v>1</v>
      </c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</row>
    <row r="44" spans="1:71" s="10" customFormat="1" ht="340.5" customHeight="1">
      <c r="A44" s="24" t="s">
        <v>251</v>
      </c>
      <c r="B44" s="24" t="s">
        <v>252</v>
      </c>
      <c r="C44" s="24" t="s">
        <v>253</v>
      </c>
      <c r="D44" s="25">
        <v>25935</v>
      </c>
      <c r="E44" s="25" t="s">
        <v>53</v>
      </c>
      <c r="F44" s="25" t="s">
        <v>94</v>
      </c>
      <c r="G44" s="25" t="s">
        <v>254</v>
      </c>
      <c r="H44" s="24" t="s">
        <v>255</v>
      </c>
      <c r="I44" s="24" t="s">
        <v>57</v>
      </c>
      <c r="J44" s="24">
        <v>110220032</v>
      </c>
      <c r="K44" s="24" t="s">
        <v>249</v>
      </c>
      <c r="L44" s="28" t="s">
        <v>59</v>
      </c>
      <c r="M44" s="24" t="s">
        <v>256</v>
      </c>
      <c r="N44" s="24">
        <v>302</v>
      </c>
      <c r="O44" s="24"/>
      <c r="P44" s="24">
        <v>37631</v>
      </c>
      <c r="Q44" s="24" t="s">
        <v>0</v>
      </c>
      <c r="R44" s="35" t="s">
        <v>62</v>
      </c>
      <c r="S44" s="36" t="s">
        <v>63</v>
      </c>
      <c r="T44" s="28">
        <v>2025</v>
      </c>
      <c r="U44" s="25">
        <v>45870</v>
      </c>
      <c r="V44" s="37" t="s">
        <v>64</v>
      </c>
      <c r="W44" s="24" t="s">
        <v>65</v>
      </c>
      <c r="X44" s="24">
        <v>1</v>
      </c>
      <c r="Y44" s="42">
        <v>8874</v>
      </c>
      <c r="Z44" s="24">
        <v>21.761225</v>
      </c>
      <c r="AA44" s="24">
        <v>-101.56199100000001</v>
      </c>
      <c r="AB44" s="24" t="s">
        <v>99</v>
      </c>
      <c r="AC44" s="28" t="s">
        <v>67</v>
      </c>
      <c r="AD44" s="24" t="s">
        <v>68</v>
      </c>
      <c r="AE44" s="24">
        <f t="shared" si="0"/>
        <v>2</v>
      </c>
      <c r="AF44" s="24">
        <v>1</v>
      </c>
      <c r="AG44" s="24">
        <v>1</v>
      </c>
      <c r="AH44" s="24">
        <v>1</v>
      </c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</row>
    <row r="45" spans="1:71" s="10" customFormat="1" ht="340.5" customHeight="1">
      <c r="A45" s="24" t="s">
        <v>257</v>
      </c>
      <c r="B45" s="24" t="s">
        <v>258</v>
      </c>
      <c r="C45" s="24" t="s">
        <v>259</v>
      </c>
      <c r="D45" s="25">
        <v>23440</v>
      </c>
      <c r="E45" s="25" t="s">
        <v>127</v>
      </c>
      <c r="F45" s="25" t="s">
        <v>54</v>
      </c>
      <c r="G45" s="25" t="s">
        <v>260</v>
      </c>
      <c r="H45" s="24" t="s">
        <v>261</v>
      </c>
      <c r="I45" s="24" t="s">
        <v>57</v>
      </c>
      <c r="J45" s="28">
        <v>110220040</v>
      </c>
      <c r="K45" s="24" t="s">
        <v>262</v>
      </c>
      <c r="L45" s="28" t="s">
        <v>59</v>
      </c>
      <c r="M45" s="24" t="s">
        <v>263</v>
      </c>
      <c r="N45" s="24">
        <v>18</v>
      </c>
      <c r="O45" s="24"/>
      <c r="P45" s="24">
        <v>37645</v>
      </c>
      <c r="Q45" s="24" t="s">
        <v>0</v>
      </c>
      <c r="R45" s="35" t="s">
        <v>62</v>
      </c>
      <c r="S45" s="36" t="s">
        <v>63</v>
      </c>
      <c r="T45" s="28">
        <v>2025</v>
      </c>
      <c r="U45" s="25">
        <v>45870</v>
      </c>
      <c r="V45" s="37" t="s">
        <v>64</v>
      </c>
      <c r="W45" s="24" t="s">
        <v>65</v>
      </c>
      <c r="X45" s="24">
        <v>1</v>
      </c>
      <c r="Y45" s="42">
        <v>8874</v>
      </c>
      <c r="Z45" s="24">
        <v>21.575897064999999</v>
      </c>
      <c r="AA45" s="24">
        <v>-101.38452626999999</v>
      </c>
      <c r="AB45" s="24" t="s">
        <v>99</v>
      </c>
      <c r="AC45" s="28" t="s">
        <v>67</v>
      </c>
      <c r="AD45" s="24" t="s">
        <v>109</v>
      </c>
      <c r="AE45" s="24">
        <f t="shared" si="0"/>
        <v>2</v>
      </c>
      <c r="AF45" s="24">
        <v>1</v>
      </c>
      <c r="AG45" s="24">
        <v>1</v>
      </c>
      <c r="AH45" s="24">
        <v>1</v>
      </c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3"/>
      <c r="AW45" s="53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</row>
    <row r="46" spans="1:71" s="10" customFormat="1" ht="340.5" customHeight="1">
      <c r="A46" s="24" t="s">
        <v>264</v>
      </c>
      <c r="B46" s="24" t="s">
        <v>216</v>
      </c>
      <c r="C46" s="24" t="s">
        <v>265</v>
      </c>
      <c r="D46" s="25">
        <v>24747</v>
      </c>
      <c r="E46" s="25" t="s">
        <v>53</v>
      </c>
      <c r="F46" s="25" t="s">
        <v>54</v>
      </c>
      <c r="G46" s="25" t="s">
        <v>266</v>
      </c>
      <c r="H46" s="24" t="s">
        <v>267</v>
      </c>
      <c r="I46" s="24" t="s">
        <v>57</v>
      </c>
      <c r="J46" s="28">
        <v>110220040</v>
      </c>
      <c r="K46" s="24" t="s">
        <v>262</v>
      </c>
      <c r="L46" s="28" t="s">
        <v>59</v>
      </c>
      <c r="M46" s="24" t="s">
        <v>268</v>
      </c>
      <c r="N46" s="24">
        <v>20</v>
      </c>
      <c r="O46" s="24"/>
      <c r="P46" s="24">
        <v>37645</v>
      </c>
      <c r="Q46" s="24" t="s">
        <v>0</v>
      </c>
      <c r="R46" s="35" t="s">
        <v>62</v>
      </c>
      <c r="S46" s="36" t="s">
        <v>63</v>
      </c>
      <c r="T46" s="28">
        <v>2025</v>
      </c>
      <c r="U46" s="25">
        <v>45870</v>
      </c>
      <c r="V46" s="37" t="s">
        <v>64</v>
      </c>
      <c r="W46" s="24" t="s">
        <v>65</v>
      </c>
      <c r="X46" s="24">
        <v>1</v>
      </c>
      <c r="Y46" s="42">
        <v>8874</v>
      </c>
      <c r="Z46" s="24">
        <v>21.579393</v>
      </c>
      <c r="AA46" s="24">
        <v>-101.38549399999999</v>
      </c>
      <c r="AB46" s="24" t="s">
        <v>99</v>
      </c>
      <c r="AC46" s="28" t="s">
        <v>67</v>
      </c>
      <c r="AD46" s="24" t="s">
        <v>109</v>
      </c>
      <c r="AE46" s="24">
        <f t="shared" ref="AE46:AE77" si="1">AF46+AG46</f>
        <v>4</v>
      </c>
      <c r="AF46" s="24">
        <v>3</v>
      </c>
      <c r="AG46" s="24">
        <v>1</v>
      </c>
      <c r="AH46" s="24">
        <v>1</v>
      </c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3"/>
      <c r="AW46" s="53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</row>
    <row r="47" spans="1:71" s="10" customFormat="1" ht="340.5" customHeight="1">
      <c r="A47" s="24" t="s">
        <v>269</v>
      </c>
      <c r="B47" s="24" t="s">
        <v>102</v>
      </c>
      <c r="C47" s="24" t="s">
        <v>259</v>
      </c>
      <c r="D47" s="25">
        <v>32422</v>
      </c>
      <c r="E47" s="25" t="s">
        <v>53</v>
      </c>
      <c r="F47" s="25" t="s">
        <v>54</v>
      </c>
      <c r="G47" s="25" t="s">
        <v>270</v>
      </c>
      <c r="H47" s="24" t="s">
        <v>271</v>
      </c>
      <c r="I47" s="24" t="s">
        <v>57</v>
      </c>
      <c r="J47" s="24">
        <v>110220040</v>
      </c>
      <c r="K47" s="24" t="s">
        <v>262</v>
      </c>
      <c r="L47" s="28" t="s">
        <v>59</v>
      </c>
      <c r="M47" s="24" t="s">
        <v>268</v>
      </c>
      <c r="N47" s="24" t="s">
        <v>272</v>
      </c>
      <c r="O47" s="24"/>
      <c r="P47" s="24">
        <v>37645</v>
      </c>
      <c r="Q47" s="24" t="s">
        <v>0</v>
      </c>
      <c r="R47" s="35" t="s">
        <v>62</v>
      </c>
      <c r="S47" s="36" t="s">
        <v>63</v>
      </c>
      <c r="T47" s="28">
        <v>2025</v>
      </c>
      <c r="U47" s="25">
        <v>45870</v>
      </c>
      <c r="V47" s="37" t="s">
        <v>64</v>
      </c>
      <c r="W47" s="24" t="s">
        <v>65</v>
      </c>
      <c r="X47" s="24">
        <v>1</v>
      </c>
      <c r="Y47" s="42">
        <v>8874</v>
      </c>
      <c r="Z47" s="35">
        <v>21.575672999999998</v>
      </c>
      <c r="AA47" s="24">
        <v>-101.384488</v>
      </c>
      <c r="AB47" s="24" t="s">
        <v>99</v>
      </c>
      <c r="AC47" s="28" t="s">
        <v>67</v>
      </c>
      <c r="AD47" s="24" t="s">
        <v>109</v>
      </c>
      <c r="AE47" s="24">
        <f t="shared" si="1"/>
        <v>2</v>
      </c>
      <c r="AF47" s="24">
        <v>1</v>
      </c>
      <c r="AG47" s="24">
        <v>1</v>
      </c>
      <c r="AH47" s="24">
        <v>1</v>
      </c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3"/>
      <c r="AW47" s="53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</row>
    <row r="48" spans="1:71" s="10" customFormat="1" ht="340.5" customHeight="1">
      <c r="A48" s="24" t="s">
        <v>273</v>
      </c>
      <c r="B48" s="24" t="s">
        <v>274</v>
      </c>
      <c r="C48" s="24" t="s">
        <v>275</v>
      </c>
      <c r="D48" s="25">
        <v>36458</v>
      </c>
      <c r="E48" s="25" t="s">
        <v>53</v>
      </c>
      <c r="F48" s="25" t="s">
        <v>94</v>
      </c>
      <c r="G48" s="25" t="s">
        <v>276</v>
      </c>
      <c r="H48" s="24" t="s">
        <v>277</v>
      </c>
      <c r="I48" s="24" t="s">
        <v>57</v>
      </c>
      <c r="J48" s="29">
        <v>110220040</v>
      </c>
      <c r="K48" s="24" t="s">
        <v>262</v>
      </c>
      <c r="L48" s="28" t="s">
        <v>59</v>
      </c>
      <c r="M48" s="24" t="s">
        <v>278</v>
      </c>
      <c r="N48" s="24" t="s">
        <v>61</v>
      </c>
      <c r="O48" s="24"/>
      <c r="P48" s="24">
        <v>37645</v>
      </c>
      <c r="Q48" s="24" t="s">
        <v>0</v>
      </c>
      <c r="R48" s="35" t="s">
        <v>62</v>
      </c>
      <c r="S48" s="36" t="s">
        <v>63</v>
      </c>
      <c r="T48" s="28">
        <v>2025</v>
      </c>
      <c r="U48" s="25">
        <v>45870</v>
      </c>
      <c r="V48" s="37" t="s">
        <v>64</v>
      </c>
      <c r="W48" s="24" t="s">
        <v>65</v>
      </c>
      <c r="X48" s="24">
        <v>1</v>
      </c>
      <c r="Y48" s="42">
        <v>8874</v>
      </c>
      <c r="Z48" s="24">
        <v>21.576640999999999</v>
      </c>
      <c r="AA48" s="43">
        <v>-101.3859264</v>
      </c>
      <c r="AB48" s="24" t="s">
        <v>99</v>
      </c>
      <c r="AC48" s="28" t="s">
        <v>67</v>
      </c>
      <c r="AD48" s="24" t="s">
        <v>109</v>
      </c>
      <c r="AE48" s="24">
        <f t="shared" si="1"/>
        <v>2</v>
      </c>
      <c r="AF48" s="24">
        <v>1</v>
      </c>
      <c r="AG48" s="24">
        <v>1</v>
      </c>
      <c r="AH48" s="24">
        <v>1</v>
      </c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</row>
    <row r="49" spans="1:71" s="10" customFormat="1" ht="340.5" customHeight="1">
      <c r="A49" s="57" t="s">
        <v>279</v>
      </c>
      <c r="B49" s="57" t="s">
        <v>280</v>
      </c>
      <c r="C49" s="57" t="s">
        <v>281</v>
      </c>
      <c r="D49" s="58">
        <v>24329</v>
      </c>
      <c r="E49" s="58" t="s">
        <v>53</v>
      </c>
      <c r="F49" s="58" t="s">
        <v>54</v>
      </c>
      <c r="G49" s="58" t="s">
        <v>282</v>
      </c>
      <c r="H49" s="57" t="s">
        <v>283</v>
      </c>
      <c r="I49" s="57" t="s">
        <v>57</v>
      </c>
      <c r="J49" s="57">
        <v>110220030</v>
      </c>
      <c r="K49" s="57" t="s">
        <v>284</v>
      </c>
      <c r="L49" s="60" t="s">
        <v>59</v>
      </c>
      <c r="M49" s="57" t="s">
        <v>285</v>
      </c>
      <c r="N49" s="57">
        <v>201</v>
      </c>
      <c r="O49" s="57"/>
      <c r="P49" s="57">
        <v>37632</v>
      </c>
      <c r="Q49" s="57" t="s">
        <v>0</v>
      </c>
      <c r="R49" s="61" t="s">
        <v>62</v>
      </c>
      <c r="S49" s="62" t="s">
        <v>63</v>
      </c>
      <c r="T49" s="60">
        <v>2025</v>
      </c>
      <c r="U49" s="58">
        <v>45870</v>
      </c>
      <c r="V49" s="37" t="s">
        <v>64</v>
      </c>
      <c r="W49" s="57" t="s">
        <v>65</v>
      </c>
      <c r="X49" s="57">
        <v>1</v>
      </c>
      <c r="Y49" s="63">
        <v>8874</v>
      </c>
      <c r="Z49" s="57" t="s">
        <v>286</v>
      </c>
      <c r="AA49" s="57">
        <v>-101.5350456</v>
      </c>
      <c r="AB49" s="57" t="s">
        <v>99</v>
      </c>
      <c r="AC49" s="60" t="s">
        <v>67</v>
      </c>
      <c r="AD49" s="57" t="s">
        <v>68</v>
      </c>
      <c r="AE49" s="57">
        <f t="shared" si="1"/>
        <v>2</v>
      </c>
      <c r="AF49" s="57">
        <v>1</v>
      </c>
      <c r="AG49" s="57">
        <v>1</v>
      </c>
      <c r="AH49" s="57">
        <v>1</v>
      </c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</row>
    <row r="50" spans="1:71" s="10" customFormat="1" ht="340.5" customHeight="1">
      <c r="A50" s="57" t="s">
        <v>287</v>
      </c>
      <c r="B50" s="57" t="s">
        <v>102</v>
      </c>
      <c r="C50" s="57" t="s">
        <v>144</v>
      </c>
      <c r="D50" s="58">
        <v>24994</v>
      </c>
      <c r="E50" s="58" t="s">
        <v>53</v>
      </c>
      <c r="F50" s="58" t="s">
        <v>54</v>
      </c>
      <c r="G50" s="58" t="s">
        <v>288</v>
      </c>
      <c r="H50" s="57" t="s">
        <v>289</v>
      </c>
      <c r="I50" s="57" t="s">
        <v>57</v>
      </c>
      <c r="J50" s="57">
        <v>110220030</v>
      </c>
      <c r="K50" s="57" t="s">
        <v>284</v>
      </c>
      <c r="L50" s="60" t="s">
        <v>59</v>
      </c>
      <c r="M50" s="57" t="s">
        <v>290</v>
      </c>
      <c r="N50" s="57">
        <v>111</v>
      </c>
      <c r="O50" s="57"/>
      <c r="P50" s="57">
        <v>37632</v>
      </c>
      <c r="Q50" s="57" t="s">
        <v>0</v>
      </c>
      <c r="R50" s="61" t="s">
        <v>62</v>
      </c>
      <c r="S50" s="62" t="s">
        <v>63</v>
      </c>
      <c r="T50" s="60">
        <v>2025</v>
      </c>
      <c r="U50" s="58">
        <v>45870</v>
      </c>
      <c r="V50" s="37" t="s">
        <v>64</v>
      </c>
      <c r="W50" s="57" t="s">
        <v>65</v>
      </c>
      <c r="X50" s="57">
        <v>1</v>
      </c>
      <c r="Y50" s="63">
        <v>8874</v>
      </c>
      <c r="Z50" s="57">
        <v>21.688498490000001</v>
      </c>
      <c r="AA50" s="57">
        <v>-101.53622</v>
      </c>
      <c r="AB50" s="57" t="s">
        <v>99</v>
      </c>
      <c r="AC50" s="60" t="s">
        <v>67</v>
      </c>
      <c r="AD50" s="57" t="s">
        <v>68</v>
      </c>
      <c r="AE50" s="57">
        <f t="shared" si="1"/>
        <v>2</v>
      </c>
      <c r="AF50" s="57">
        <v>1</v>
      </c>
      <c r="AG50" s="57">
        <v>1</v>
      </c>
      <c r="AH50" s="57">
        <v>1</v>
      </c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</row>
    <row r="51" spans="1:71" s="10" customFormat="1" ht="340.5" customHeight="1">
      <c r="A51" s="57" t="s">
        <v>291</v>
      </c>
      <c r="B51" s="57" t="s">
        <v>144</v>
      </c>
      <c r="C51" s="57" t="s">
        <v>81</v>
      </c>
      <c r="D51" s="58">
        <v>30421</v>
      </c>
      <c r="E51" s="58" t="s">
        <v>127</v>
      </c>
      <c r="F51" s="58" t="s">
        <v>54</v>
      </c>
      <c r="G51" s="58" t="s">
        <v>292</v>
      </c>
      <c r="H51" s="57" t="s">
        <v>293</v>
      </c>
      <c r="I51" s="57" t="s">
        <v>57</v>
      </c>
      <c r="J51" s="57">
        <v>110220030</v>
      </c>
      <c r="K51" s="57" t="s">
        <v>284</v>
      </c>
      <c r="L51" s="60" t="s">
        <v>59</v>
      </c>
      <c r="M51" s="57" t="s">
        <v>294</v>
      </c>
      <c r="N51" s="57">
        <v>105</v>
      </c>
      <c r="O51" s="57"/>
      <c r="P51" s="57">
        <v>37632</v>
      </c>
      <c r="Q51" s="57" t="s">
        <v>0</v>
      </c>
      <c r="R51" s="61" t="s">
        <v>62</v>
      </c>
      <c r="S51" s="62" t="s">
        <v>63</v>
      </c>
      <c r="T51" s="60">
        <v>2025</v>
      </c>
      <c r="U51" s="58">
        <v>45870</v>
      </c>
      <c r="V51" s="37" t="s">
        <v>64</v>
      </c>
      <c r="W51" s="57" t="s">
        <v>65</v>
      </c>
      <c r="X51" s="57">
        <v>1</v>
      </c>
      <c r="Y51" s="63">
        <v>8874</v>
      </c>
      <c r="Z51" s="57" t="s">
        <v>295</v>
      </c>
      <c r="AA51" s="57">
        <v>-101.53453880000001</v>
      </c>
      <c r="AB51" s="57" t="s">
        <v>99</v>
      </c>
      <c r="AC51" s="60" t="s">
        <v>67</v>
      </c>
      <c r="AD51" s="57" t="s">
        <v>68</v>
      </c>
      <c r="AE51" s="57">
        <f t="shared" si="1"/>
        <v>4</v>
      </c>
      <c r="AF51" s="57">
        <v>1</v>
      </c>
      <c r="AG51" s="57">
        <v>3</v>
      </c>
      <c r="AH51" s="57">
        <v>1</v>
      </c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</row>
    <row r="52" spans="1:71" s="10" customFormat="1" ht="340.5" customHeight="1">
      <c r="A52" s="57" t="s">
        <v>296</v>
      </c>
      <c r="B52" s="57" t="s">
        <v>297</v>
      </c>
      <c r="C52" s="57" t="s">
        <v>241</v>
      </c>
      <c r="D52" s="58">
        <v>30628</v>
      </c>
      <c r="E52" s="58" t="s">
        <v>53</v>
      </c>
      <c r="F52" s="58" t="s">
        <v>54</v>
      </c>
      <c r="G52" s="58" t="s">
        <v>298</v>
      </c>
      <c r="H52" s="57" t="s">
        <v>299</v>
      </c>
      <c r="I52" s="57" t="s">
        <v>57</v>
      </c>
      <c r="J52" s="57">
        <v>110220030</v>
      </c>
      <c r="K52" s="57" t="s">
        <v>284</v>
      </c>
      <c r="L52" s="60" t="s">
        <v>59</v>
      </c>
      <c r="M52" s="57" t="s">
        <v>300</v>
      </c>
      <c r="N52" s="57">
        <v>207</v>
      </c>
      <c r="O52" s="57"/>
      <c r="P52" s="57">
        <v>37632</v>
      </c>
      <c r="Q52" s="57" t="s">
        <v>0</v>
      </c>
      <c r="R52" s="61" t="s">
        <v>62</v>
      </c>
      <c r="S52" s="62" t="s">
        <v>63</v>
      </c>
      <c r="T52" s="60">
        <v>2025</v>
      </c>
      <c r="U52" s="58">
        <v>45870</v>
      </c>
      <c r="V52" s="37" t="s">
        <v>64</v>
      </c>
      <c r="W52" s="57" t="s">
        <v>65</v>
      </c>
      <c r="X52" s="57">
        <v>1</v>
      </c>
      <c r="Y52" s="63">
        <v>8874</v>
      </c>
      <c r="Z52" s="57">
        <v>21.683644300000001</v>
      </c>
      <c r="AA52" s="57">
        <v>-101.534593</v>
      </c>
      <c r="AB52" s="57" t="s">
        <v>99</v>
      </c>
      <c r="AC52" s="60" t="s">
        <v>67</v>
      </c>
      <c r="AD52" s="57" t="s">
        <v>68</v>
      </c>
      <c r="AE52" s="57">
        <f t="shared" si="1"/>
        <v>5</v>
      </c>
      <c r="AF52" s="57">
        <v>4</v>
      </c>
      <c r="AG52" s="57">
        <v>1</v>
      </c>
      <c r="AH52" s="57">
        <v>1</v>
      </c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3"/>
      <c r="AW52" s="53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</row>
    <row r="53" spans="1:71" s="10" customFormat="1" ht="340.5" customHeight="1">
      <c r="A53" s="57" t="s">
        <v>301</v>
      </c>
      <c r="B53" s="57" t="s">
        <v>302</v>
      </c>
      <c r="C53" s="57" t="s">
        <v>125</v>
      </c>
      <c r="D53" s="58">
        <v>20194</v>
      </c>
      <c r="E53" s="58" t="s">
        <v>53</v>
      </c>
      <c r="F53" s="58" t="s">
        <v>54</v>
      </c>
      <c r="G53" s="58" t="s">
        <v>303</v>
      </c>
      <c r="H53" s="57" t="s">
        <v>304</v>
      </c>
      <c r="I53" s="57" t="s">
        <v>57</v>
      </c>
      <c r="J53" s="57">
        <v>110220030</v>
      </c>
      <c r="K53" s="57" t="s">
        <v>284</v>
      </c>
      <c r="L53" s="60" t="s">
        <v>59</v>
      </c>
      <c r="M53" s="57" t="s">
        <v>305</v>
      </c>
      <c r="N53" s="57" t="s">
        <v>61</v>
      </c>
      <c r="O53" s="57"/>
      <c r="P53" s="57">
        <v>37632</v>
      </c>
      <c r="Q53" s="57" t="s">
        <v>0</v>
      </c>
      <c r="R53" s="61" t="s">
        <v>62</v>
      </c>
      <c r="S53" s="62" t="s">
        <v>63</v>
      </c>
      <c r="T53" s="60">
        <v>2025</v>
      </c>
      <c r="U53" s="58">
        <v>45870</v>
      </c>
      <c r="V53" s="37" t="s">
        <v>64</v>
      </c>
      <c r="W53" s="57" t="s">
        <v>65</v>
      </c>
      <c r="X53" s="57">
        <v>1</v>
      </c>
      <c r="Y53" s="63">
        <v>8874</v>
      </c>
      <c r="Z53" s="57">
        <v>21.692413729999998</v>
      </c>
      <c r="AA53" s="57">
        <v>-101.53100404</v>
      </c>
      <c r="AB53" s="57" t="s">
        <v>99</v>
      </c>
      <c r="AC53" s="60" t="s">
        <v>67</v>
      </c>
      <c r="AD53" s="57" t="s">
        <v>68</v>
      </c>
      <c r="AE53" s="57">
        <f t="shared" si="1"/>
        <v>3</v>
      </c>
      <c r="AF53" s="57">
        <v>1</v>
      </c>
      <c r="AG53" s="57">
        <v>2</v>
      </c>
      <c r="AH53" s="57">
        <v>1</v>
      </c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</row>
    <row r="54" spans="1:71" s="10" customFormat="1" ht="340.5" customHeight="1">
      <c r="A54" s="57" t="s">
        <v>306</v>
      </c>
      <c r="B54" s="57" t="s">
        <v>280</v>
      </c>
      <c r="C54" s="57" t="s">
        <v>81</v>
      </c>
      <c r="D54" s="58">
        <v>29058</v>
      </c>
      <c r="E54" s="58" t="s">
        <v>53</v>
      </c>
      <c r="F54" s="58" t="s">
        <v>54</v>
      </c>
      <c r="G54" s="58" t="s">
        <v>307</v>
      </c>
      <c r="H54" s="57" t="s">
        <v>308</v>
      </c>
      <c r="I54" s="57" t="s">
        <v>57</v>
      </c>
      <c r="J54" s="57">
        <v>110220030</v>
      </c>
      <c r="K54" s="57" t="s">
        <v>284</v>
      </c>
      <c r="L54" s="60" t="s">
        <v>59</v>
      </c>
      <c r="M54" s="57" t="s">
        <v>309</v>
      </c>
      <c r="N54" s="99" t="s">
        <v>310</v>
      </c>
      <c r="O54" s="57"/>
      <c r="P54" s="57">
        <v>37632</v>
      </c>
      <c r="Q54" s="57" t="s">
        <v>0</v>
      </c>
      <c r="R54" s="61" t="s">
        <v>62</v>
      </c>
      <c r="S54" s="62" t="s">
        <v>63</v>
      </c>
      <c r="T54" s="60">
        <v>2025</v>
      </c>
      <c r="U54" s="58">
        <v>45870</v>
      </c>
      <c r="V54" s="37" t="s">
        <v>64</v>
      </c>
      <c r="W54" s="57" t="s">
        <v>65</v>
      </c>
      <c r="X54" s="57">
        <v>1</v>
      </c>
      <c r="Y54" s="63">
        <v>8874</v>
      </c>
      <c r="Z54" s="57">
        <v>21.686698440000001</v>
      </c>
      <c r="AA54" s="57">
        <v>-101.536351</v>
      </c>
      <c r="AB54" s="57" t="s">
        <v>99</v>
      </c>
      <c r="AC54" s="60" t="s">
        <v>67</v>
      </c>
      <c r="AD54" s="57" t="s">
        <v>68</v>
      </c>
      <c r="AE54" s="57">
        <f t="shared" si="1"/>
        <v>8</v>
      </c>
      <c r="AF54" s="57">
        <v>5</v>
      </c>
      <c r="AG54" s="57">
        <v>3</v>
      </c>
      <c r="AH54" s="57">
        <v>1</v>
      </c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3"/>
      <c r="AW54" s="53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</row>
    <row r="55" spans="1:71" s="10" customFormat="1" ht="340.5" customHeight="1">
      <c r="A55" s="57" t="s">
        <v>311</v>
      </c>
      <c r="B55" s="57" t="s">
        <v>312</v>
      </c>
      <c r="C55" s="57" t="s">
        <v>313</v>
      </c>
      <c r="D55" s="58">
        <v>32165</v>
      </c>
      <c r="E55" s="58" t="s">
        <v>53</v>
      </c>
      <c r="F55" s="58" t="s">
        <v>94</v>
      </c>
      <c r="G55" s="58" t="s">
        <v>314</v>
      </c>
      <c r="H55" s="57" t="s">
        <v>315</v>
      </c>
      <c r="I55" s="57" t="s">
        <v>57</v>
      </c>
      <c r="J55" s="57">
        <v>110220030</v>
      </c>
      <c r="K55" s="57" t="s">
        <v>284</v>
      </c>
      <c r="L55" s="60" t="s">
        <v>59</v>
      </c>
      <c r="M55" s="57" t="s">
        <v>300</v>
      </c>
      <c r="N55" s="57" t="s">
        <v>316</v>
      </c>
      <c r="O55" s="57"/>
      <c r="P55" s="57">
        <v>37632</v>
      </c>
      <c r="Q55" s="57" t="s">
        <v>0</v>
      </c>
      <c r="R55" s="61" t="s">
        <v>62</v>
      </c>
      <c r="S55" s="62" t="s">
        <v>63</v>
      </c>
      <c r="T55" s="60">
        <v>2025</v>
      </c>
      <c r="U55" s="58">
        <v>45870</v>
      </c>
      <c r="V55" s="37" t="s">
        <v>64</v>
      </c>
      <c r="W55" s="57" t="s">
        <v>65</v>
      </c>
      <c r="X55" s="57">
        <v>1</v>
      </c>
      <c r="Y55" s="63">
        <v>8874</v>
      </c>
      <c r="Z55" s="57" t="s">
        <v>317</v>
      </c>
      <c r="AA55" s="57">
        <v>-101.53442</v>
      </c>
      <c r="AB55" s="57" t="s">
        <v>99</v>
      </c>
      <c r="AC55" s="60" t="s">
        <v>67</v>
      </c>
      <c r="AD55" s="57" t="s">
        <v>68</v>
      </c>
      <c r="AE55" s="57">
        <f t="shared" si="1"/>
        <v>5</v>
      </c>
      <c r="AF55" s="57">
        <v>2</v>
      </c>
      <c r="AG55" s="57">
        <v>3</v>
      </c>
      <c r="AH55" s="57">
        <v>1</v>
      </c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3"/>
      <c r="AW55" s="53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</row>
    <row r="56" spans="1:71" s="10" customFormat="1" ht="340.5" customHeight="1">
      <c r="A56" s="57" t="s">
        <v>318</v>
      </c>
      <c r="B56" s="57" t="s">
        <v>319</v>
      </c>
      <c r="C56" s="57" t="s">
        <v>234</v>
      </c>
      <c r="D56" s="58">
        <v>23524</v>
      </c>
      <c r="E56" s="58" t="s">
        <v>53</v>
      </c>
      <c r="F56" s="58" t="s">
        <v>54</v>
      </c>
      <c r="G56" s="58" t="s">
        <v>320</v>
      </c>
      <c r="H56" s="58" t="s">
        <v>321</v>
      </c>
      <c r="I56" s="57" t="s">
        <v>57</v>
      </c>
      <c r="J56" s="57">
        <v>110220030</v>
      </c>
      <c r="K56" s="57" t="s">
        <v>284</v>
      </c>
      <c r="L56" s="60" t="s">
        <v>59</v>
      </c>
      <c r="M56" s="57" t="s">
        <v>142</v>
      </c>
      <c r="N56" s="57">
        <v>110</v>
      </c>
      <c r="O56" s="57"/>
      <c r="P56" s="57">
        <v>37632</v>
      </c>
      <c r="Q56" s="57" t="s">
        <v>0</v>
      </c>
      <c r="R56" s="61" t="s">
        <v>62</v>
      </c>
      <c r="S56" s="62" t="s">
        <v>63</v>
      </c>
      <c r="T56" s="60">
        <v>2025</v>
      </c>
      <c r="U56" s="58">
        <v>45870</v>
      </c>
      <c r="V56" s="37" t="s">
        <v>64</v>
      </c>
      <c r="W56" s="57" t="s">
        <v>65</v>
      </c>
      <c r="X56" s="57">
        <v>1</v>
      </c>
      <c r="Y56" s="63">
        <v>8874</v>
      </c>
      <c r="Z56" s="57">
        <v>21.689012999999999</v>
      </c>
      <c r="AA56" s="57">
        <v>-101.532989</v>
      </c>
      <c r="AB56" s="57" t="s">
        <v>99</v>
      </c>
      <c r="AC56" s="60" t="s">
        <v>67</v>
      </c>
      <c r="AD56" s="57" t="s">
        <v>68</v>
      </c>
      <c r="AE56" s="57">
        <f t="shared" si="1"/>
        <v>6</v>
      </c>
      <c r="AF56" s="57">
        <v>2</v>
      </c>
      <c r="AG56" s="57">
        <v>4</v>
      </c>
      <c r="AH56" s="57">
        <v>1</v>
      </c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</row>
    <row r="57" spans="1:71" s="10" customFormat="1" ht="340.5" customHeight="1">
      <c r="A57" s="57" t="s">
        <v>322</v>
      </c>
      <c r="B57" s="57" t="s">
        <v>102</v>
      </c>
      <c r="C57" s="57" t="s">
        <v>319</v>
      </c>
      <c r="D57" s="58">
        <v>34022</v>
      </c>
      <c r="E57" s="58" t="s">
        <v>127</v>
      </c>
      <c r="F57" s="58" t="s">
        <v>54</v>
      </c>
      <c r="G57" s="58" t="s">
        <v>323</v>
      </c>
      <c r="H57" s="57" t="s">
        <v>324</v>
      </c>
      <c r="I57" s="57" t="s">
        <v>57</v>
      </c>
      <c r="J57" s="57">
        <v>110220030</v>
      </c>
      <c r="K57" s="57" t="s">
        <v>284</v>
      </c>
      <c r="L57" s="60" t="s">
        <v>59</v>
      </c>
      <c r="M57" s="57" t="s">
        <v>325</v>
      </c>
      <c r="N57" s="99" t="s">
        <v>326</v>
      </c>
      <c r="O57" s="57"/>
      <c r="P57" s="57">
        <v>37632</v>
      </c>
      <c r="Q57" s="57" t="s">
        <v>0</v>
      </c>
      <c r="R57" s="61" t="s">
        <v>62</v>
      </c>
      <c r="S57" s="62" t="s">
        <v>63</v>
      </c>
      <c r="T57" s="60">
        <v>2025</v>
      </c>
      <c r="U57" s="58">
        <v>45870</v>
      </c>
      <c r="V57" s="37" t="s">
        <v>64</v>
      </c>
      <c r="W57" s="57" t="s">
        <v>65</v>
      </c>
      <c r="X57" s="57">
        <v>1</v>
      </c>
      <c r="Y57" s="63">
        <v>8874</v>
      </c>
      <c r="Z57" s="57">
        <v>21.687560359999999</v>
      </c>
      <c r="AA57" s="57">
        <v>-101.5342899</v>
      </c>
      <c r="AB57" s="57" t="s">
        <v>99</v>
      </c>
      <c r="AC57" s="60" t="s">
        <v>67</v>
      </c>
      <c r="AD57" s="57" t="s">
        <v>68</v>
      </c>
      <c r="AE57" s="57">
        <f t="shared" si="1"/>
        <v>2</v>
      </c>
      <c r="AF57" s="57">
        <v>1</v>
      </c>
      <c r="AG57" s="57">
        <v>1</v>
      </c>
      <c r="AH57" s="57">
        <v>1</v>
      </c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</row>
    <row r="58" spans="1:71" s="10" customFormat="1" ht="340.5" customHeight="1">
      <c r="A58" s="57" t="s">
        <v>327</v>
      </c>
      <c r="B58" s="57" t="s">
        <v>88</v>
      </c>
      <c r="C58" s="57" t="s">
        <v>328</v>
      </c>
      <c r="D58" s="58">
        <v>36060</v>
      </c>
      <c r="E58" s="58" t="s">
        <v>53</v>
      </c>
      <c r="F58" s="58" t="s">
        <v>54</v>
      </c>
      <c r="G58" s="58" t="s">
        <v>329</v>
      </c>
      <c r="H58" s="57" t="s">
        <v>330</v>
      </c>
      <c r="I58" s="57" t="s">
        <v>57</v>
      </c>
      <c r="J58" s="57">
        <v>110220030</v>
      </c>
      <c r="K58" s="57" t="s">
        <v>284</v>
      </c>
      <c r="L58" s="60" t="s">
        <v>59</v>
      </c>
      <c r="M58" s="57" t="s">
        <v>331</v>
      </c>
      <c r="N58" s="99" t="s">
        <v>332</v>
      </c>
      <c r="O58" s="57"/>
      <c r="P58" s="57">
        <v>37632</v>
      </c>
      <c r="Q58" s="57" t="s">
        <v>0</v>
      </c>
      <c r="R58" s="61" t="s">
        <v>62</v>
      </c>
      <c r="S58" s="62" t="s">
        <v>63</v>
      </c>
      <c r="T58" s="60">
        <v>2025</v>
      </c>
      <c r="U58" s="58">
        <v>45870</v>
      </c>
      <c r="V58" s="37" t="s">
        <v>64</v>
      </c>
      <c r="W58" s="57" t="s">
        <v>65</v>
      </c>
      <c r="X58" s="57">
        <v>1</v>
      </c>
      <c r="Y58" s="63">
        <v>8874</v>
      </c>
      <c r="Z58" s="57">
        <v>21.686698</v>
      </c>
      <c r="AA58" s="57">
        <v>-101.5319906</v>
      </c>
      <c r="AB58" s="57" t="s">
        <v>99</v>
      </c>
      <c r="AC58" s="60" t="s">
        <v>67</v>
      </c>
      <c r="AD58" s="57" t="s">
        <v>68</v>
      </c>
      <c r="AE58" s="57">
        <f t="shared" si="1"/>
        <v>3</v>
      </c>
      <c r="AF58" s="57">
        <v>2</v>
      </c>
      <c r="AG58" s="57">
        <v>1</v>
      </c>
      <c r="AH58" s="57">
        <v>1</v>
      </c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</row>
    <row r="59" spans="1:71" s="10" customFormat="1" ht="340.5" customHeight="1">
      <c r="A59" s="57" t="s">
        <v>333</v>
      </c>
      <c r="B59" s="57" t="s">
        <v>334</v>
      </c>
      <c r="C59" s="57" t="s">
        <v>335</v>
      </c>
      <c r="D59" s="58">
        <v>30961</v>
      </c>
      <c r="E59" s="58" t="s">
        <v>127</v>
      </c>
      <c r="F59" s="58" t="s">
        <v>54</v>
      </c>
      <c r="G59" s="58" t="s">
        <v>336</v>
      </c>
      <c r="H59" s="57" t="s">
        <v>337</v>
      </c>
      <c r="I59" s="57" t="s">
        <v>57</v>
      </c>
      <c r="J59" s="57">
        <v>110220030</v>
      </c>
      <c r="K59" s="57" t="s">
        <v>284</v>
      </c>
      <c r="L59" s="60" t="s">
        <v>59</v>
      </c>
      <c r="M59" s="57" t="s">
        <v>79</v>
      </c>
      <c r="N59" s="99" t="s">
        <v>338</v>
      </c>
      <c r="O59" s="57"/>
      <c r="P59" s="57">
        <v>37632</v>
      </c>
      <c r="Q59" s="57" t="s">
        <v>0</v>
      </c>
      <c r="R59" s="61" t="s">
        <v>62</v>
      </c>
      <c r="S59" s="62" t="s">
        <v>63</v>
      </c>
      <c r="T59" s="60">
        <v>2025</v>
      </c>
      <c r="U59" s="58">
        <v>45870</v>
      </c>
      <c r="V59" s="37" t="s">
        <v>64</v>
      </c>
      <c r="W59" s="57" t="s">
        <v>65</v>
      </c>
      <c r="X59" s="57">
        <v>1</v>
      </c>
      <c r="Y59" s="63">
        <v>8874</v>
      </c>
      <c r="Z59" s="57">
        <v>21.687059000000001</v>
      </c>
      <c r="AA59" s="57">
        <v>-101.532927</v>
      </c>
      <c r="AB59" s="57" t="s">
        <v>99</v>
      </c>
      <c r="AC59" s="60" t="s">
        <v>67</v>
      </c>
      <c r="AD59" s="57" t="s">
        <v>68</v>
      </c>
      <c r="AE59" s="57">
        <f t="shared" si="1"/>
        <v>4</v>
      </c>
      <c r="AF59" s="57">
        <v>2</v>
      </c>
      <c r="AG59" s="57">
        <v>2</v>
      </c>
      <c r="AH59" s="57">
        <v>1</v>
      </c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</row>
    <row r="60" spans="1:71" s="10" customFormat="1" ht="340.5" customHeight="1">
      <c r="A60" s="57" t="s">
        <v>339</v>
      </c>
      <c r="B60" s="57" t="s">
        <v>340</v>
      </c>
      <c r="C60" s="57" t="s">
        <v>341</v>
      </c>
      <c r="D60" s="58">
        <v>33057</v>
      </c>
      <c r="E60" s="58" t="s">
        <v>127</v>
      </c>
      <c r="F60" s="58" t="s">
        <v>54</v>
      </c>
      <c r="G60" s="58" t="s">
        <v>342</v>
      </c>
      <c r="H60" s="57" t="s">
        <v>343</v>
      </c>
      <c r="I60" s="57" t="s">
        <v>57</v>
      </c>
      <c r="J60" s="57">
        <v>110220030</v>
      </c>
      <c r="K60" s="57" t="s">
        <v>284</v>
      </c>
      <c r="L60" s="60" t="s">
        <v>59</v>
      </c>
      <c r="M60" s="57" t="s">
        <v>344</v>
      </c>
      <c r="N60" s="57">
        <v>100</v>
      </c>
      <c r="O60" s="57"/>
      <c r="P60" s="57">
        <v>37632</v>
      </c>
      <c r="Q60" s="57" t="s">
        <v>0</v>
      </c>
      <c r="R60" s="61" t="s">
        <v>62</v>
      </c>
      <c r="S60" s="62" t="s">
        <v>63</v>
      </c>
      <c r="T60" s="60">
        <v>2025</v>
      </c>
      <c r="U60" s="58">
        <v>45870</v>
      </c>
      <c r="V60" s="37" t="s">
        <v>64</v>
      </c>
      <c r="W60" s="57" t="s">
        <v>65</v>
      </c>
      <c r="X60" s="57">
        <v>1</v>
      </c>
      <c r="Y60" s="63">
        <v>8874</v>
      </c>
      <c r="Z60" s="57">
        <v>21.691884999999999</v>
      </c>
      <c r="AA60" s="57">
        <v>-101.532734</v>
      </c>
      <c r="AB60" s="57" t="s">
        <v>149</v>
      </c>
      <c r="AC60" s="60" t="s">
        <v>150</v>
      </c>
      <c r="AD60" s="57" t="s">
        <v>151</v>
      </c>
      <c r="AE60" s="57">
        <f t="shared" si="1"/>
        <v>4</v>
      </c>
      <c r="AF60" s="57">
        <v>1</v>
      </c>
      <c r="AG60" s="57">
        <v>3</v>
      </c>
      <c r="AH60" s="57">
        <v>1</v>
      </c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</row>
    <row r="61" spans="1:71" s="10" customFormat="1" ht="340.5" customHeight="1">
      <c r="A61" s="57" t="s">
        <v>345</v>
      </c>
      <c r="B61" s="57" t="s">
        <v>334</v>
      </c>
      <c r="C61" s="57" t="s">
        <v>346</v>
      </c>
      <c r="D61" s="58">
        <v>22657</v>
      </c>
      <c r="E61" s="58" t="s">
        <v>127</v>
      </c>
      <c r="F61" s="58" t="s">
        <v>54</v>
      </c>
      <c r="G61" s="58" t="s">
        <v>347</v>
      </c>
      <c r="H61" s="57" t="s">
        <v>348</v>
      </c>
      <c r="I61" s="57" t="s">
        <v>57</v>
      </c>
      <c r="J61" s="57">
        <v>110220030</v>
      </c>
      <c r="K61" s="57" t="s">
        <v>284</v>
      </c>
      <c r="L61" s="60" t="s">
        <v>59</v>
      </c>
      <c r="M61" s="57" t="s">
        <v>349</v>
      </c>
      <c r="N61" s="57">
        <v>500</v>
      </c>
      <c r="O61" s="57"/>
      <c r="P61" s="57">
        <v>37632</v>
      </c>
      <c r="Q61" s="57" t="s">
        <v>0</v>
      </c>
      <c r="R61" s="61" t="s">
        <v>62</v>
      </c>
      <c r="S61" s="62" t="s">
        <v>63</v>
      </c>
      <c r="T61" s="60">
        <v>2025</v>
      </c>
      <c r="U61" s="58">
        <v>45870</v>
      </c>
      <c r="V61" s="37" t="s">
        <v>64</v>
      </c>
      <c r="W61" s="57" t="s">
        <v>65</v>
      </c>
      <c r="X61" s="57">
        <v>1</v>
      </c>
      <c r="Y61" s="63">
        <v>8874</v>
      </c>
      <c r="Z61" s="57" t="s">
        <v>350</v>
      </c>
      <c r="AA61" s="57">
        <v>-101.53669859999999</v>
      </c>
      <c r="AB61" s="57" t="s">
        <v>99</v>
      </c>
      <c r="AC61" s="60" t="s">
        <v>67</v>
      </c>
      <c r="AD61" s="57" t="s">
        <v>68</v>
      </c>
      <c r="AE61" s="57">
        <f t="shared" si="1"/>
        <v>3</v>
      </c>
      <c r="AF61" s="57">
        <v>2</v>
      </c>
      <c r="AG61" s="57">
        <v>1</v>
      </c>
      <c r="AH61" s="57">
        <v>1</v>
      </c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</row>
    <row r="62" spans="1:71" s="10" customFormat="1" ht="340.5" customHeight="1">
      <c r="A62" s="57" t="s">
        <v>351</v>
      </c>
      <c r="B62" s="57" t="s">
        <v>199</v>
      </c>
      <c r="C62" s="57" t="s">
        <v>352</v>
      </c>
      <c r="D62" s="58">
        <v>29073</v>
      </c>
      <c r="E62" s="58" t="s">
        <v>127</v>
      </c>
      <c r="F62" s="58" t="s">
        <v>54</v>
      </c>
      <c r="G62" s="58" t="s">
        <v>353</v>
      </c>
      <c r="H62" s="57" t="s">
        <v>354</v>
      </c>
      <c r="I62" s="57" t="s">
        <v>57</v>
      </c>
      <c r="J62" s="57">
        <v>110220030</v>
      </c>
      <c r="K62" s="57" t="s">
        <v>284</v>
      </c>
      <c r="L62" s="60" t="s">
        <v>59</v>
      </c>
      <c r="M62" s="57" t="s">
        <v>142</v>
      </c>
      <c r="N62" s="57" t="s">
        <v>355</v>
      </c>
      <c r="O62" s="57"/>
      <c r="P62" s="57">
        <v>37632</v>
      </c>
      <c r="Q62" s="57" t="s">
        <v>0</v>
      </c>
      <c r="R62" s="61" t="s">
        <v>62</v>
      </c>
      <c r="S62" s="62" t="s">
        <v>63</v>
      </c>
      <c r="T62" s="60">
        <v>2025</v>
      </c>
      <c r="U62" s="58">
        <v>45870</v>
      </c>
      <c r="V62" s="37" t="s">
        <v>64</v>
      </c>
      <c r="W62" s="57" t="s">
        <v>65</v>
      </c>
      <c r="X62" s="57">
        <v>1</v>
      </c>
      <c r="Y62" s="63">
        <v>8874</v>
      </c>
      <c r="Z62" s="57">
        <v>21.688937142</v>
      </c>
      <c r="AA62" s="57">
        <v>-101.53277300000001</v>
      </c>
      <c r="AB62" s="57" t="s">
        <v>99</v>
      </c>
      <c r="AC62" s="60" t="s">
        <v>67</v>
      </c>
      <c r="AD62" s="57" t="s">
        <v>68</v>
      </c>
      <c r="AE62" s="57">
        <f t="shared" si="1"/>
        <v>4</v>
      </c>
      <c r="AF62" s="57">
        <v>3</v>
      </c>
      <c r="AG62" s="57">
        <v>1</v>
      </c>
      <c r="AH62" s="57">
        <v>1</v>
      </c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</row>
    <row r="63" spans="1:71" s="10" customFormat="1" ht="340.5" customHeight="1">
      <c r="A63" s="24" t="s">
        <v>356</v>
      </c>
      <c r="B63" s="24" t="s">
        <v>302</v>
      </c>
      <c r="C63" s="24" t="s">
        <v>357</v>
      </c>
      <c r="D63" s="25">
        <v>27529</v>
      </c>
      <c r="E63" s="25" t="s">
        <v>53</v>
      </c>
      <c r="F63" s="25" t="s">
        <v>54</v>
      </c>
      <c r="G63" s="25" t="s">
        <v>358</v>
      </c>
      <c r="H63" s="24" t="s">
        <v>359</v>
      </c>
      <c r="I63" s="24" t="s">
        <v>57</v>
      </c>
      <c r="J63" s="24">
        <v>110220030</v>
      </c>
      <c r="K63" s="24" t="s">
        <v>284</v>
      </c>
      <c r="L63" s="28" t="s">
        <v>59</v>
      </c>
      <c r="M63" s="24" t="s">
        <v>309</v>
      </c>
      <c r="N63" s="24">
        <v>111</v>
      </c>
      <c r="O63" s="24"/>
      <c r="P63" s="24">
        <v>37632</v>
      </c>
      <c r="Q63" s="24" t="s">
        <v>0</v>
      </c>
      <c r="R63" s="35" t="s">
        <v>62</v>
      </c>
      <c r="S63" s="36" t="s">
        <v>63</v>
      </c>
      <c r="T63" s="28">
        <v>2025</v>
      </c>
      <c r="U63" s="25">
        <v>45870</v>
      </c>
      <c r="V63" s="37" t="s">
        <v>64</v>
      </c>
      <c r="W63" s="24" t="s">
        <v>65</v>
      </c>
      <c r="X63" s="24">
        <v>1</v>
      </c>
      <c r="Y63" s="42">
        <v>8874</v>
      </c>
      <c r="Z63" s="24" t="s">
        <v>360</v>
      </c>
      <c r="AA63" s="24">
        <v>-101.533894</v>
      </c>
      <c r="AB63" s="24" t="s">
        <v>99</v>
      </c>
      <c r="AC63" s="28" t="s">
        <v>67</v>
      </c>
      <c r="AD63" s="24" t="s">
        <v>68</v>
      </c>
      <c r="AE63" s="24">
        <f t="shared" si="1"/>
        <v>5</v>
      </c>
      <c r="AF63" s="24">
        <v>4</v>
      </c>
      <c r="AG63" s="24">
        <v>1</v>
      </c>
      <c r="AH63" s="24">
        <v>1</v>
      </c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</row>
    <row r="64" spans="1:71" s="10" customFormat="1" ht="340.5" customHeight="1">
      <c r="A64" s="24" t="s">
        <v>361</v>
      </c>
      <c r="B64" s="24" t="s">
        <v>362</v>
      </c>
      <c r="C64" s="24" t="s">
        <v>142</v>
      </c>
      <c r="D64" s="26">
        <v>28470</v>
      </c>
      <c r="E64" s="25" t="s">
        <v>53</v>
      </c>
      <c r="F64" s="25" t="s">
        <v>94</v>
      </c>
      <c r="G64" s="25" t="s">
        <v>363</v>
      </c>
      <c r="H64" s="24" t="s">
        <v>364</v>
      </c>
      <c r="I64" s="24" t="s">
        <v>57</v>
      </c>
      <c r="J64" s="24">
        <v>110220030</v>
      </c>
      <c r="K64" s="24" t="s">
        <v>284</v>
      </c>
      <c r="L64" s="28" t="s">
        <v>59</v>
      </c>
      <c r="M64" s="24" t="s">
        <v>365</v>
      </c>
      <c r="N64" s="24" t="s">
        <v>366</v>
      </c>
      <c r="O64" s="24"/>
      <c r="P64" s="24">
        <v>37632</v>
      </c>
      <c r="Q64" s="24" t="s">
        <v>0</v>
      </c>
      <c r="R64" s="35" t="s">
        <v>62</v>
      </c>
      <c r="S64" s="36" t="s">
        <v>63</v>
      </c>
      <c r="T64" s="28">
        <v>2025</v>
      </c>
      <c r="U64" s="25">
        <v>45870</v>
      </c>
      <c r="V64" s="37" t="s">
        <v>64</v>
      </c>
      <c r="W64" s="24" t="s">
        <v>65</v>
      </c>
      <c r="X64" s="24">
        <v>1</v>
      </c>
      <c r="Y64" s="42">
        <v>8874</v>
      </c>
      <c r="Z64" s="24">
        <v>21.692409999999999</v>
      </c>
      <c r="AA64" s="43">
        <v>-101.53020426</v>
      </c>
      <c r="AB64" s="24" t="s">
        <v>99</v>
      </c>
      <c r="AC64" s="28" t="s">
        <v>67</v>
      </c>
      <c r="AD64" s="24" t="s">
        <v>68</v>
      </c>
      <c r="AE64" s="24">
        <f t="shared" si="1"/>
        <v>8</v>
      </c>
      <c r="AF64" s="24">
        <v>4</v>
      </c>
      <c r="AG64" s="24">
        <v>4</v>
      </c>
      <c r="AH64" s="24">
        <v>1</v>
      </c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</row>
    <row r="65" spans="1:71" s="10" customFormat="1" ht="340.5" customHeight="1">
      <c r="A65" s="24" t="s">
        <v>367</v>
      </c>
      <c r="B65" s="24" t="s">
        <v>102</v>
      </c>
      <c r="C65" s="24" t="s">
        <v>280</v>
      </c>
      <c r="D65" s="25">
        <v>17687</v>
      </c>
      <c r="E65" s="25" t="s">
        <v>53</v>
      </c>
      <c r="F65" s="25" t="s">
        <v>54</v>
      </c>
      <c r="G65" s="25" t="s">
        <v>368</v>
      </c>
      <c r="H65" s="24" t="s">
        <v>369</v>
      </c>
      <c r="I65" s="24" t="s">
        <v>57</v>
      </c>
      <c r="J65" s="24">
        <v>110220030</v>
      </c>
      <c r="K65" s="24" t="s">
        <v>284</v>
      </c>
      <c r="L65" s="28" t="s">
        <v>59</v>
      </c>
      <c r="M65" s="24" t="s">
        <v>370</v>
      </c>
      <c r="N65" s="29" t="s">
        <v>371</v>
      </c>
      <c r="O65" s="24"/>
      <c r="P65" s="24">
        <v>37632</v>
      </c>
      <c r="Q65" s="24" t="s">
        <v>0</v>
      </c>
      <c r="R65" s="35" t="s">
        <v>62</v>
      </c>
      <c r="S65" s="36" t="s">
        <v>63</v>
      </c>
      <c r="T65" s="28">
        <v>2025</v>
      </c>
      <c r="U65" s="25">
        <v>45870</v>
      </c>
      <c r="V65" s="37" t="s">
        <v>64</v>
      </c>
      <c r="W65" s="24" t="s">
        <v>65</v>
      </c>
      <c r="X65" s="24">
        <v>1</v>
      </c>
      <c r="Y65" s="42">
        <v>8874</v>
      </c>
      <c r="Z65" s="24">
        <v>21.687315000000002</v>
      </c>
      <c r="AA65" s="24">
        <v>-101.535158</v>
      </c>
      <c r="AB65" s="24" t="s">
        <v>99</v>
      </c>
      <c r="AC65" s="28" t="s">
        <v>67</v>
      </c>
      <c r="AD65" s="24" t="s">
        <v>68</v>
      </c>
      <c r="AE65" s="24">
        <f t="shared" si="1"/>
        <v>2</v>
      </c>
      <c r="AF65" s="24">
        <v>1</v>
      </c>
      <c r="AG65" s="24">
        <v>1</v>
      </c>
      <c r="AH65" s="24">
        <v>1</v>
      </c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</row>
    <row r="66" spans="1:71" s="10" customFormat="1" ht="340.5" customHeight="1">
      <c r="A66" s="24" t="s">
        <v>367</v>
      </c>
      <c r="B66" s="24" t="s">
        <v>372</v>
      </c>
      <c r="C66" s="24" t="s">
        <v>234</v>
      </c>
      <c r="D66" s="25">
        <v>25207</v>
      </c>
      <c r="E66" s="25" t="s">
        <v>53</v>
      </c>
      <c r="F66" s="25" t="s">
        <v>54</v>
      </c>
      <c r="G66" s="25" t="s">
        <v>373</v>
      </c>
      <c r="H66" s="24" t="s">
        <v>374</v>
      </c>
      <c r="I66" s="24" t="s">
        <v>57</v>
      </c>
      <c r="J66" s="24">
        <v>110220030</v>
      </c>
      <c r="K66" s="24" t="s">
        <v>284</v>
      </c>
      <c r="L66" s="28" t="s">
        <v>59</v>
      </c>
      <c r="M66" s="24" t="s">
        <v>375</v>
      </c>
      <c r="N66" s="24">
        <v>709</v>
      </c>
      <c r="O66" s="24"/>
      <c r="P66" s="24">
        <v>37632</v>
      </c>
      <c r="Q66" s="24" t="s">
        <v>0</v>
      </c>
      <c r="R66" s="35" t="s">
        <v>62</v>
      </c>
      <c r="S66" s="36" t="s">
        <v>63</v>
      </c>
      <c r="T66" s="28">
        <v>2025</v>
      </c>
      <c r="U66" s="25">
        <v>45870</v>
      </c>
      <c r="V66" s="37" t="s">
        <v>64</v>
      </c>
      <c r="W66" s="24" t="s">
        <v>65</v>
      </c>
      <c r="X66" s="24">
        <v>1</v>
      </c>
      <c r="Y66" s="42">
        <v>8874</v>
      </c>
      <c r="Z66" s="24">
        <v>21.683367000000001</v>
      </c>
      <c r="AA66" s="24">
        <v>-101.536525</v>
      </c>
      <c r="AB66" s="24" t="s">
        <v>149</v>
      </c>
      <c r="AC66" s="28" t="s">
        <v>150</v>
      </c>
      <c r="AD66" s="24" t="s">
        <v>151</v>
      </c>
      <c r="AE66" s="24">
        <f t="shared" si="1"/>
        <v>6</v>
      </c>
      <c r="AF66" s="24">
        <v>4</v>
      </c>
      <c r="AG66" s="24">
        <v>2</v>
      </c>
      <c r="AH66" s="24">
        <v>1</v>
      </c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</row>
    <row r="67" spans="1:71" s="10" customFormat="1" ht="340.5" customHeight="1">
      <c r="A67" s="24" t="s">
        <v>376</v>
      </c>
      <c r="B67" s="24" t="s">
        <v>377</v>
      </c>
      <c r="C67" s="24" t="s">
        <v>76</v>
      </c>
      <c r="D67" s="25">
        <v>30745</v>
      </c>
      <c r="E67" s="25" t="s">
        <v>53</v>
      </c>
      <c r="F67" s="25" t="s">
        <v>54</v>
      </c>
      <c r="G67" s="25" t="s">
        <v>378</v>
      </c>
      <c r="H67" s="24" t="s">
        <v>379</v>
      </c>
      <c r="I67" s="24" t="s">
        <v>57</v>
      </c>
      <c r="J67" s="24">
        <v>110220030</v>
      </c>
      <c r="K67" s="24" t="s">
        <v>284</v>
      </c>
      <c r="L67" s="28" t="s">
        <v>59</v>
      </c>
      <c r="M67" s="24" t="s">
        <v>349</v>
      </c>
      <c r="N67" s="24">
        <v>107</v>
      </c>
      <c r="O67" s="24"/>
      <c r="P67" s="24">
        <v>37632</v>
      </c>
      <c r="Q67" s="24" t="s">
        <v>0</v>
      </c>
      <c r="R67" s="35" t="s">
        <v>62</v>
      </c>
      <c r="S67" s="36" t="s">
        <v>63</v>
      </c>
      <c r="T67" s="28">
        <v>2025</v>
      </c>
      <c r="U67" s="25">
        <v>45870</v>
      </c>
      <c r="V67" s="37" t="s">
        <v>64</v>
      </c>
      <c r="W67" s="24" t="s">
        <v>65</v>
      </c>
      <c r="X67" s="24">
        <v>1</v>
      </c>
      <c r="Y67" s="42">
        <v>8874</v>
      </c>
      <c r="Z67" s="24">
        <v>21.689943</v>
      </c>
      <c r="AA67" s="24">
        <v>-101.536163</v>
      </c>
      <c r="AB67" s="24" t="s">
        <v>99</v>
      </c>
      <c r="AC67" s="28" t="s">
        <v>67</v>
      </c>
      <c r="AD67" s="24" t="s">
        <v>68</v>
      </c>
      <c r="AE67" s="24">
        <f t="shared" si="1"/>
        <v>6</v>
      </c>
      <c r="AF67" s="24">
        <v>4</v>
      </c>
      <c r="AG67" s="24">
        <v>2</v>
      </c>
      <c r="AH67" s="24">
        <v>1</v>
      </c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3"/>
      <c r="AW67" s="53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</row>
    <row r="68" spans="1:71" s="10" customFormat="1" ht="340.5" customHeight="1">
      <c r="A68" s="24" t="s">
        <v>380</v>
      </c>
      <c r="B68" s="24" t="s">
        <v>126</v>
      </c>
      <c r="C68" s="24" t="s">
        <v>381</v>
      </c>
      <c r="D68" s="25">
        <v>15446</v>
      </c>
      <c r="E68" s="25" t="s">
        <v>53</v>
      </c>
      <c r="F68" s="25" t="s">
        <v>54</v>
      </c>
      <c r="G68" s="25" t="s">
        <v>382</v>
      </c>
      <c r="H68" s="24" t="s">
        <v>383</v>
      </c>
      <c r="I68" s="24" t="s">
        <v>57</v>
      </c>
      <c r="J68" s="24">
        <v>110220030</v>
      </c>
      <c r="K68" s="24" t="s">
        <v>284</v>
      </c>
      <c r="L68" s="28" t="s">
        <v>59</v>
      </c>
      <c r="M68" s="24" t="s">
        <v>384</v>
      </c>
      <c r="N68" s="24">
        <v>119</v>
      </c>
      <c r="O68" s="24"/>
      <c r="P68" s="24">
        <v>37632</v>
      </c>
      <c r="Q68" s="24" t="s">
        <v>0</v>
      </c>
      <c r="R68" s="35" t="s">
        <v>62</v>
      </c>
      <c r="S68" s="36" t="s">
        <v>63</v>
      </c>
      <c r="T68" s="28">
        <v>2025</v>
      </c>
      <c r="U68" s="25">
        <v>45870</v>
      </c>
      <c r="V68" s="37" t="s">
        <v>64</v>
      </c>
      <c r="W68" s="24" t="s">
        <v>65</v>
      </c>
      <c r="X68" s="24">
        <v>1</v>
      </c>
      <c r="Y68" s="42">
        <v>8874</v>
      </c>
      <c r="Z68" s="24">
        <v>21.686976999999999</v>
      </c>
      <c r="AA68" s="24">
        <v>-101.534531</v>
      </c>
      <c r="AB68" s="24" t="s">
        <v>99</v>
      </c>
      <c r="AC68" s="28" t="s">
        <v>67</v>
      </c>
      <c r="AD68" s="24" t="s">
        <v>68</v>
      </c>
      <c r="AE68" s="24">
        <f t="shared" si="1"/>
        <v>1</v>
      </c>
      <c r="AF68" s="24">
        <v>1</v>
      </c>
      <c r="AG68" s="24">
        <v>0</v>
      </c>
      <c r="AH68" s="24">
        <v>1</v>
      </c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</row>
    <row r="69" spans="1:71" s="10" customFormat="1" ht="340.5" customHeight="1">
      <c r="A69" s="24" t="s">
        <v>385</v>
      </c>
      <c r="B69" s="24" t="s">
        <v>313</v>
      </c>
      <c r="C69" s="24" t="s">
        <v>125</v>
      </c>
      <c r="D69" s="25">
        <v>24317</v>
      </c>
      <c r="E69" s="25" t="s">
        <v>53</v>
      </c>
      <c r="F69" s="25" t="s">
        <v>54</v>
      </c>
      <c r="G69" s="25" t="s">
        <v>386</v>
      </c>
      <c r="H69" s="24" t="s">
        <v>387</v>
      </c>
      <c r="I69" s="24" t="s">
        <v>57</v>
      </c>
      <c r="J69" s="24">
        <v>110220030</v>
      </c>
      <c r="K69" s="24" t="s">
        <v>284</v>
      </c>
      <c r="L69" s="28" t="s">
        <v>59</v>
      </c>
      <c r="M69" s="24" t="s">
        <v>388</v>
      </c>
      <c r="N69" s="24">
        <v>104</v>
      </c>
      <c r="O69" s="24"/>
      <c r="P69" s="24">
        <v>37632</v>
      </c>
      <c r="Q69" s="24" t="s">
        <v>0</v>
      </c>
      <c r="R69" s="35" t="s">
        <v>62</v>
      </c>
      <c r="S69" s="36" t="s">
        <v>63</v>
      </c>
      <c r="T69" s="28">
        <v>2025</v>
      </c>
      <c r="U69" s="25">
        <v>45870</v>
      </c>
      <c r="V69" s="37" t="s">
        <v>64</v>
      </c>
      <c r="W69" s="24" t="s">
        <v>65</v>
      </c>
      <c r="X69" s="24">
        <v>1</v>
      </c>
      <c r="Y69" s="42">
        <v>8874</v>
      </c>
      <c r="Z69" s="24">
        <v>21.682866000000001</v>
      </c>
      <c r="AA69" s="24">
        <v>-101.682866</v>
      </c>
      <c r="AB69" s="24" t="s">
        <v>99</v>
      </c>
      <c r="AC69" s="28" t="s">
        <v>67</v>
      </c>
      <c r="AD69" s="24" t="s">
        <v>68</v>
      </c>
      <c r="AE69" s="24">
        <f t="shared" si="1"/>
        <v>6</v>
      </c>
      <c r="AF69" s="24">
        <v>2</v>
      </c>
      <c r="AG69" s="24">
        <v>4</v>
      </c>
      <c r="AH69" s="24">
        <v>1</v>
      </c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</row>
    <row r="70" spans="1:71" s="10" customFormat="1" ht="340.5" customHeight="1">
      <c r="A70" s="24" t="s">
        <v>389</v>
      </c>
      <c r="B70" s="24" t="s">
        <v>245</v>
      </c>
      <c r="C70" s="24" t="s">
        <v>390</v>
      </c>
      <c r="D70" s="25">
        <v>26920</v>
      </c>
      <c r="E70" s="25" t="s">
        <v>53</v>
      </c>
      <c r="F70" s="25" t="s">
        <v>94</v>
      </c>
      <c r="G70" s="25" t="s">
        <v>391</v>
      </c>
      <c r="H70" s="24" t="s">
        <v>392</v>
      </c>
      <c r="I70" s="24" t="s">
        <v>57</v>
      </c>
      <c r="J70" s="24">
        <v>110220030</v>
      </c>
      <c r="K70" s="24" t="s">
        <v>284</v>
      </c>
      <c r="L70" s="28" t="s">
        <v>59</v>
      </c>
      <c r="M70" s="24" t="s">
        <v>393</v>
      </c>
      <c r="N70" s="24">
        <v>102</v>
      </c>
      <c r="O70" s="24"/>
      <c r="P70" s="24">
        <v>37634</v>
      </c>
      <c r="Q70" s="24" t="s">
        <v>0</v>
      </c>
      <c r="R70" s="35" t="s">
        <v>62</v>
      </c>
      <c r="S70" s="36" t="s">
        <v>63</v>
      </c>
      <c r="T70" s="28">
        <v>2025</v>
      </c>
      <c r="U70" s="25">
        <v>45870</v>
      </c>
      <c r="V70" s="37" t="s">
        <v>64</v>
      </c>
      <c r="W70" s="24" t="s">
        <v>65</v>
      </c>
      <c r="X70" s="24">
        <v>1</v>
      </c>
      <c r="Y70" s="42">
        <v>8874</v>
      </c>
      <c r="Z70" s="24">
        <v>21.683678</v>
      </c>
      <c r="AA70" s="24">
        <v>-101.536027</v>
      </c>
      <c r="AB70" s="24" t="s">
        <v>99</v>
      </c>
      <c r="AC70" s="28" t="s">
        <v>67</v>
      </c>
      <c r="AD70" s="24" t="s">
        <v>68</v>
      </c>
      <c r="AE70" s="24">
        <f t="shared" si="1"/>
        <v>3</v>
      </c>
      <c r="AF70" s="24">
        <v>2</v>
      </c>
      <c r="AG70" s="24">
        <v>1</v>
      </c>
      <c r="AH70" s="24">
        <v>1</v>
      </c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3"/>
      <c r="AW70" s="53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</row>
    <row r="71" spans="1:71" s="10" customFormat="1" ht="340.5" customHeight="1">
      <c r="A71" s="24" t="s">
        <v>394</v>
      </c>
      <c r="B71" s="24" t="s">
        <v>125</v>
      </c>
      <c r="C71" s="24" t="s">
        <v>102</v>
      </c>
      <c r="D71" s="25">
        <v>30814</v>
      </c>
      <c r="E71" s="25" t="s">
        <v>53</v>
      </c>
      <c r="F71" s="25" t="s">
        <v>54</v>
      </c>
      <c r="G71" s="25" t="s">
        <v>395</v>
      </c>
      <c r="H71" s="24" t="s">
        <v>396</v>
      </c>
      <c r="I71" s="24" t="s">
        <v>57</v>
      </c>
      <c r="J71" s="24">
        <v>110220030</v>
      </c>
      <c r="K71" s="24" t="s">
        <v>284</v>
      </c>
      <c r="L71" s="28" t="s">
        <v>59</v>
      </c>
      <c r="M71" s="24" t="s">
        <v>397</v>
      </c>
      <c r="N71" s="24">
        <v>125</v>
      </c>
      <c r="O71" s="24"/>
      <c r="P71" s="24">
        <v>37632</v>
      </c>
      <c r="Q71" s="24" t="s">
        <v>0</v>
      </c>
      <c r="R71" s="35" t="s">
        <v>62</v>
      </c>
      <c r="S71" s="36" t="s">
        <v>63</v>
      </c>
      <c r="T71" s="28">
        <v>2025</v>
      </c>
      <c r="U71" s="25">
        <v>45870</v>
      </c>
      <c r="V71" s="37" t="s">
        <v>64</v>
      </c>
      <c r="W71" s="24" t="s">
        <v>65</v>
      </c>
      <c r="X71" s="24">
        <v>1</v>
      </c>
      <c r="Y71" s="42">
        <v>8874</v>
      </c>
      <c r="Z71" s="24">
        <v>21.689710999999999</v>
      </c>
      <c r="AA71" s="24">
        <v>-101.53523300000001</v>
      </c>
      <c r="AB71" s="24" t="s">
        <v>99</v>
      </c>
      <c r="AC71" s="28" t="s">
        <v>67</v>
      </c>
      <c r="AD71" s="24" t="s">
        <v>68</v>
      </c>
      <c r="AE71" s="24">
        <f t="shared" si="1"/>
        <v>10</v>
      </c>
      <c r="AF71" s="24">
        <v>7</v>
      </c>
      <c r="AG71" s="24">
        <v>3</v>
      </c>
      <c r="AH71" s="24">
        <v>1</v>
      </c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</row>
    <row r="72" spans="1:71" s="10" customFormat="1" ht="340.5" customHeight="1">
      <c r="A72" s="24" t="s">
        <v>398</v>
      </c>
      <c r="B72" s="24" t="s">
        <v>340</v>
      </c>
      <c r="C72" s="24" t="s">
        <v>252</v>
      </c>
      <c r="D72" s="25">
        <v>28470</v>
      </c>
      <c r="E72" s="25" t="s">
        <v>53</v>
      </c>
      <c r="F72" s="25" t="s">
        <v>54</v>
      </c>
      <c r="G72" s="25" t="s">
        <v>399</v>
      </c>
      <c r="H72" s="25" t="s">
        <v>400</v>
      </c>
      <c r="I72" s="24" t="s">
        <v>57</v>
      </c>
      <c r="J72" s="24">
        <v>110220030</v>
      </c>
      <c r="K72" s="24" t="s">
        <v>284</v>
      </c>
      <c r="L72" s="28" t="s">
        <v>59</v>
      </c>
      <c r="M72" s="24" t="s">
        <v>393</v>
      </c>
      <c r="N72" s="24">
        <v>109</v>
      </c>
      <c r="O72" s="24"/>
      <c r="P72" s="24">
        <v>37632</v>
      </c>
      <c r="Q72" s="24" t="s">
        <v>0</v>
      </c>
      <c r="R72" s="35" t="s">
        <v>62</v>
      </c>
      <c r="S72" s="36" t="s">
        <v>63</v>
      </c>
      <c r="T72" s="28">
        <v>2025</v>
      </c>
      <c r="U72" s="25">
        <v>45870</v>
      </c>
      <c r="V72" s="37" t="s">
        <v>64</v>
      </c>
      <c r="W72" s="24" t="s">
        <v>65</v>
      </c>
      <c r="X72" s="24">
        <v>1</v>
      </c>
      <c r="Y72" s="42">
        <v>8874</v>
      </c>
      <c r="Z72" s="24">
        <v>21.685393000000001</v>
      </c>
      <c r="AA72" s="24">
        <v>-101.536294</v>
      </c>
      <c r="AB72" s="24" t="s">
        <v>99</v>
      </c>
      <c r="AC72" s="28" t="s">
        <v>67</v>
      </c>
      <c r="AD72" s="24" t="s">
        <v>68</v>
      </c>
      <c r="AE72" s="24">
        <f t="shared" si="1"/>
        <v>5</v>
      </c>
      <c r="AF72" s="24">
        <v>4</v>
      </c>
      <c r="AG72" s="24">
        <v>1</v>
      </c>
      <c r="AH72" s="24">
        <v>1</v>
      </c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</row>
    <row r="73" spans="1:71" s="10" customFormat="1" ht="340.5" customHeight="1">
      <c r="A73" s="24" t="s">
        <v>401</v>
      </c>
      <c r="B73" s="24" t="s">
        <v>402</v>
      </c>
      <c r="C73" s="24" t="s">
        <v>234</v>
      </c>
      <c r="D73" s="25">
        <v>30278</v>
      </c>
      <c r="E73" s="25" t="s">
        <v>127</v>
      </c>
      <c r="F73" s="25" t="s">
        <v>82</v>
      </c>
      <c r="G73" s="25" t="s">
        <v>403</v>
      </c>
      <c r="H73" s="24" t="s">
        <v>404</v>
      </c>
      <c r="I73" s="24" t="s">
        <v>57</v>
      </c>
      <c r="J73" s="24">
        <v>110220030</v>
      </c>
      <c r="K73" s="24" t="s">
        <v>284</v>
      </c>
      <c r="L73" s="28" t="s">
        <v>59</v>
      </c>
      <c r="M73" s="24" t="s">
        <v>349</v>
      </c>
      <c r="N73" s="24">
        <v>200</v>
      </c>
      <c r="O73" s="24"/>
      <c r="P73" s="24">
        <v>37632</v>
      </c>
      <c r="Q73" s="24" t="s">
        <v>0</v>
      </c>
      <c r="R73" s="35" t="s">
        <v>62</v>
      </c>
      <c r="S73" s="36" t="s">
        <v>63</v>
      </c>
      <c r="T73" s="28">
        <v>2025</v>
      </c>
      <c r="U73" s="25">
        <v>45870</v>
      </c>
      <c r="V73" s="37" t="s">
        <v>64</v>
      </c>
      <c r="W73" s="24" t="s">
        <v>65</v>
      </c>
      <c r="X73" s="24">
        <v>1</v>
      </c>
      <c r="Y73" s="42">
        <v>8874</v>
      </c>
      <c r="Z73" s="24" t="s">
        <v>405</v>
      </c>
      <c r="AA73" s="24">
        <v>-101.5366551</v>
      </c>
      <c r="AB73" s="24" t="s">
        <v>99</v>
      </c>
      <c r="AC73" s="28" t="s">
        <v>67</v>
      </c>
      <c r="AD73" s="24" t="s">
        <v>68</v>
      </c>
      <c r="AE73" s="24">
        <f t="shared" si="1"/>
        <v>4</v>
      </c>
      <c r="AF73" s="24">
        <v>1</v>
      </c>
      <c r="AG73" s="24">
        <v>3</v>
      </c>
      <c r="AH73" s="24">
        <v>1</v>
      </c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</row>
    <row r="74" spans="1:71" s="10" customFormat="1" ht="340.5" customHeight="1">
      <c r="A74" s="24" t="s">
        <v>406</v>
      </c>
      <c r="B74" s="24" t="s">
        <v>111</v>
      </c>
      <c r="C74" s="24" t="s">
        <v>168</v>
      </c>
      <c r="D74" s="25">
        <v>25004</v>
      </c>
      <c r="E74" s="25" t="s">
        <v>127</v>
      </c>
      <c r="F74" s="25" t="s">
        <v>54</v>
      </c>
      <c r="G74" s="25" t="s">
        <v>407</v>
      </c>
      <c r="H74" s="24" t="s">
        <v>408</v>
      </c>
      <c r="I74" s="24" t="s">
        <v>57</v>
      </c>
      <c r="J74" s="24">
        <v>110220030</v>
      </c>
      <c r="K74" s="24" t="s">
        <v>284</v>
      </c>
      <c r="L74" s="28" t="s">
        <v>59</v>
      </c>
      <c r="M74" s="24" t="s">
        <v>409</v>
      </c>
      <c r="N74" s="24">
        <v>109</v>
      </c>
      <c r="O74" s="24"/>
      <c r="P74" s="24">
        <v>37632</v>
      </c>
      <c r="Q74" s="24" t="s">
        <v>0</v>
      </c>
      <c r="R74" s="35" t="s">
        <v>62</v>
      </c>
      <c r="S74" s="36" t="s">
        <v>63</v>
      </c>
      <c r="T74" s="28">
        <v>2025</v>
      </c>
      <c r="U74" s="25">
        <v>45870</v>
      </c>
      <c r="V74" s="37" t="s">
        <v>64</v>
      </c>
      <c r="W74" s="24" t="s">
        <v>65</v>
      </c>
      <c r="X74" s="24">
        <v>1</v>
      </c>
      <c r="Y74" s="42">
        <v>8874</v>
      </c>
      <c r="Z74" s="24">
        <v>21.687467000000002</v>
      </c>
      <c r="AA74" s="24">
        <v>-101.536912</v>
      </c>
      <c r="AB74" s="24" t="s">
        <v>99</v>
      </c>
      <c r="AC74" s="28" t="s">
        <v>67</v>
      </c>
      <c r="AD74" s="24" t="s">
        <v>68</v>
      </c>
      <c r="AE74" s="24">
        <f t="shared" si="1"/>
        <v>6</v>
      </c>
      <c r="AF74" s="24">
        <v>2</v>
      </c>
      <c r="AG74" s="24">
        <v>4</v>
      </c>
      <c r="AH74" s="24">
        <v>1</v>
      </c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</row>
    <row r="75" spans="1:71" s="10" customFormat="1" ht="340.5" customHeight="1">
      <c r="A75" s="24" t="s">
        <v>410</v>
      </c>
      <c r="B75" s="24" t="s">
        <v>411</v>
      </c>
      <c r="C75" s="24" t="s">
        <v>412</v>
      </c>
      <c r="D75" s="25">
        <v>36751</v>
      </c>
      <c r="E75" s="25" t="s">
        <v>127</v>
      </c>
      <c r="F75" s="25" t="s">
        <v>94</v>
      </c>
      <c r="G75" s="25" t="s">
        <v>413</v>
      </c>
      <c r="H75" s="24" t="s">
        <v>414</v>
      </c>
      <c r="I75" s="24" t="s">
        <v>57</v>
      </c>
      <c r="J75" s="24">
        <v>110220030</v>
      </c>
      <c r="K75" s="24" t="s">
        <v>284</v>
      </c>
      <c r="L75" s="28" t="s">
        <v>59</v>
      </c>
      <c r="M75" s="24" t="s">
        <v>331</v>
      </c>
      <c r="N75" s="24">
        <v>302</v>
      </c>
      <c r="O75" s="24"/>
      <c r="P75" s="24">
        <v>37632</v>
      </c>
      <c r="Q75" s="24" t="s">
        <v>0</v>
      </c>
      <c r="R75" s="35" t="s">
        <v>62</v>
      </c>
      <c r="S75" s="36" t="s">
        <v>63</v>
      </c>
      <c r="T75" s="28">
        <v>2025</v>
      </c>
      <c r="U75" s="25">
        <v>45870</v>
      </c>
      <c r="V75" s="37" t="s">
        <v>64</v>
      </c>
      <c r="W75" s="24" t="s">
        <v>65</v>
      </c>
      <c r="X75" s="24">
        <v>1</v>
      </c>
      <c r="Y75" s="42">
        <v>8874</v>
      </c>
      <c r="Z75" s="24">
        <v>21.686920610000001</v>
      </c>
      <c r="AA75" s="24">
        <v>-101.537128</v>
      </c>
      <c r="AB75" s="24" t="s">
        <v>99</v>
      </c>
      <c r="AC75" s="28" t="s">
        <v>67</v>
      </c>
      <c r="AD75" s="24" t="s">
        <v>68</v>
      </c>
      <c r="AE75" s="24">
        <f t="shared" si="1"/>
        <v>5</v>
      </c>
      <c r="AF75" s="24">
        <v>4</v>
      </c>
      <c r="AG75" s="24">
        <v>1</v>
      </c>
      <c r="AH75" s="24">
        <v>1</v>
      </c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</row>
    <row r="76" spans="1:71" s="10" customFormat="1" ht="340.5" customHeight="1">
      <c r="A76" s="24" t="s">
        <v>415</v>
      </c>
      <c r="B76" s="24" t="s">
        <v>159</v>
      </c>
      <c r="C76" s="24" t="s">
        <v>416</v>
      </c>
      <c r="D76" s="25">
        <v>30477</v>
      </c>
      <c r="E76" s="25" t="s">
        <v>53</v>
      </c>
      <c r="F76" s="25" t="s">
        <v>54</v>
      </c>
      <c r="G76" s="25" t="s">
        <v>417</v>
      </c>
      <c r="H76" s="24" t="s">
        <v>418</v>
      </c>
      <c r="I76" s="24" t="s">
        <v>57</v>
      </c>
      <c r="J76" s="24">
        <v>110220030</v>
      </c>
      <c r="K76" s="24" t="s">
        <v>419</v>
      </c>
      <c r="L76" s="28" t="s">
        <v>59</v>
      </c>
      <c r="M76" s="24" t="s">
        <v>420</v>
      </c>
      <c r="N76" s="24">
        <v>309</v>
      </c>
      <c r="O76" s="24"/>
      <c r="P76" s="24">
        <v>37632</v>
      </c>
      <c r="Q76" s="24" t="s">
        <v>0</v>
      </c>
      <c r="R76" s="35" t="s">
        <v>62</v>
      </c>
      <c r="S76" s="36" t="s">
        <v>63</v>
      </c>
      <c r="T76" s="28">
        <v>2025</v>
      </c>
      <c r="U76" s="25">
        <v>45870</v>
      </c>
      <c r="V76" s="37" t="s">
        <v>64</v>
      </c>
      <c r="W76" s="24" t="s">
        <v>65</v>
      </c>
      <c r="X76" s="24">
        <v>1</v>
      </c>
      <c r="Y76" s="42">
        <v>8874</v>
      </c>
      <c r="Z76" s="24">
        <v>21.690042099999999</v>
      </c>
      <c r="AA76" s="43">
        <v>-101.53400385</v>
      </c>
      <c r="AB76" s="24" t="s">
        <v>99</v>
      </c>
      <c r="AC76" s="28" t="s">
        <v>67</v>
      </c>
      <c r="AD76" s="24" t="s">
        <v>68</v>
      </c>
      <c r="AE76" s="24">
        <f t="shared" si="1"/>
        <v>5</v>
      </c>
      <c r="AF76" s="24">
        <v>2</v>
      </c>
      <c r="AG76" s="24">
        <v>3</v>
      </c>
      <c r="AH76" s="24">
        <v>1</v>
      </c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</row>
    <row r="77" spans="1:71" s="10" customFormat="1" ht="340.5" customHeight="1">
      <c r="A77" s="24" t="s">
        <v>421</v>
      </c>
      <c r="B77" s="24" t="s">
        <v>334</v>
      </c>
      <c r="C77" s="24" t="s">
        <v>102</v>
      </c>
      <c r="D77" s="25">
        <v>34049</v>
      </c>
      <c r="E77" s="25" t="s">
        <v>53</v>
      </c>
      <c r="F77" s="25" t="s">
        <v>54</v>
      </c>
      <c r="G77" s="25" t="s">
        <v>422</v>
      </c>
      <c r="H77" s="24" t="s">
        <v>423</v>
      </c>
      <c r="I77" s="24" t="s">
        <v>57</v>
      </c>
      <c r="J77" s="24">
        <v>110220030</v>
      </c>
      <c r="K77" s="28" t="s">
        <v>419</v>
      </c>
      <c r="L77" s="35" t="s">
        <v>59</v>
      </c>
      <c r="M77" s="24" t="s">
        <v>424</v>
      </c>
      <c r="N77" s="24">
        <v>113</v>
      </c>
      <c r="O77" s="24"/>
      <c r="P77" s="24">
        <v>37632</v>
      </c>
      <c r="Q77" s="24" t="s">
        <v>0</v>
      </c>
      <c r="R77" s="35" t="s">
        <v>62</v>
      </c>
      <c r="S77" s="36" t="s">
        <v>63</v>
      </c>
      <c r="T77" s="28">
        <v>2025</v>
      </c>
      <c r="U77" s="25">
        <v>45870</v>
      </c>
      <c r="V77" s="37" t="s">
        <v>64</v>
      </c>
      <c r="W77" s="24" t="s">
        <v>65</v>
      </c>
      <c r="X77" s="24">
        <v>1</v>
      </c>
      <c r="Y77" s="42">
        <v>8874</v>
      </c>
      <c r="Z77" s="24">
        <v>21.689858000000001</v>
      </c>
      <c r="AA77" s="24">
        <v>-101.53161900000001</v>
      </c>
      <c r="AB77" s="24" t="s">
        <v>99</v>
      </c>
      <c r="AC77" s="28" t="s">
        <v>67</v>
      </c>
      <c r="AD77" s="24" t="s">
        <v>68</v>
      </c>
      <c r="AE77" s="24">
        <f t="shared" si="1"/>
        <v>3</v>
      </c>
      <c r="AF77" s="24">
        <v>2</v>
      </c>
      <c r="AG77" s="24">
        <v>1</v>
      </c>
      <c r="AH77" s="24">
        <v>1</v>
      </c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</row>
    <row r="78" spans="1:71" s="10" customFormat="1" ht="340.5" customHeight="1">
      <c r="A78" s="24" t="s">
        <v>425</v>
      </c>
      <c r="B78" s="24" t="s">
        <v>426</v>
      </c>
      <c r="C78" s="24" t="s">
        <v>119</v>
      </c>
      <c r="D78" s="25">
        <v>24357</v>
      </c>
      <c r="E78" s="25" t="s">
        <v>53</v>
      </c>
      <c r="F78" s="25" t="s">
        <v>94</v>
      </c>
      <c r="G78" s="25" t="s">
        <v>427</v>
      </c>
      <c r="H78" s="24" t="s">
        <v>428</v>
      </c>
      <c r="I78" s="24" t="s">
        <v>57</v>
      </c>
      <c r="J78" s="24">
        <v>110220030</v>
      </c>
      <c r="K78" s="24" t="s">
        <v>419</v>
      </c>
      <c r="L78" s="28" t="s">
        <v>59</v>
      </c>
      <c r="M78" s="24" t="s">
        <v>429</v>
      </c>
      <c r="N78" s="24">
        <v>106</v>
      </c>
      <c r="O78" s="24"/>
      <c r="P78" s="24">
        <v>37632</v>
      </c>
      <c r="Q78" s="24" t="s">
        <v>0</v>
      </c>
      <c r="R78" s="35" t="s">
        <v>62</v>
      </c>
      <c r="S78" s="36" t="s">
        <v>63</v>
      </c>
      <c r="T78" s="28">
        <v>2025</v>
      </c>
      <c r="U78" s="25">
        <v>45870</v>
      </c>
      <c r="V78" s="37" t="s">
        <v>64</v>
      </c>
      <c r="W78" s="24" t="s">
        <v>65</v>
      </c>
      <c r="X78" s="24">
        <v>1</v>
      </c>
      <c r="Y78" s="42">
        <v>8874</v>
      </c>
      <c r="Z78" s="24">
        <v>21.685807</v>
      </c>
      <c r="AA78" s="43">
        <v>-101.5348875</v>
      </c>
      <c r="AB78" s="24" t="s">
        <v>99</v>
      </c>
      <c r="AC78" s="28" t="s">
        <v>67</v>
      </c>
      <c r="AD78" s="24" t="s">
        <v>68</v>
      </c>
      <c r="AE78" s="24">
        <f t="shared" ref="AE78:AE102" si="2">AF78+AG78</f>
        <v>5</v>
      </c>
      <c r="AF78" s="24">
        <v>3</v>
      </c>
      <c r="AG78" s="24">
        <v>2</v>
      </c>
      <c r="AH78" s="24">
        <v>1</v>
      </c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</row>
    <row r="79" spans="1:71" s="10" customFormat="1" ht="340.5" customHeight="1">
      <c r="A79" s="24" t="s">
        <v>430</v>
      </c>
      <c r="B79" s="24" t="s">
        <v>431</v>
      </c>
      <c r="C79" s="24" t="s">
        <v>432</v>
      </c>
      <c r="D79" s="25">
        <v>30262</v>
      </c>
      <c r="E79" s="25" t="s">
        <v>53</v>
      </c>
      <c r="F79" s="25" t="s">
        <v>94</v>
      </c>
      <c r="G79" s="25" t="s">
        <v>433</v>
      </c>
      <c r="H79" s="24" t="s">
        <v>434</v>
      </c>
      <c r="I79" s="24" t="s">
        <v>57</v>
      </c>
      <c r="J79" s="29" t="s">
        <v>435</v>
      </c>
      <c r="K79" s="24" t="s">
        <v>436</v>
      </c>
      <c r="L79" s="28" t="s">
        <v>59</v>
      </c>
      <c r="M79" s="24" t="s">
        <v>437</v>
      </c>
      <c r="N79" s="24">
        <v>108</v>
      </c>
      <c r="O79" s="24"/>
      <c r="P79" s="24">
        <v>37641</v>
      </c>
      <c r="Q79" s="24" t="s">
        <v>0</v>
      </c>
      <c r="R79" s="35" t="s">
        <v>62</v>
      </c>
      <c r="S79" s="36" t="s">
        <v>63</v>
      </c>
      <c r="T79" s="28">
        <v>2025</v>
      </c>
      <c r="U79" s="25">
        <v>45870</v>
      </c>
      <c r="V79" s="37" t="s">
        <v>64</v>
      </c>
      <c r="W79" s="24" t="s">
        <v>65</v>
      </c>
      <c r="X79" s="24">
        <v>1</v>
      </c>
      <c r="Y79" s="42">
        <v>8874</v>
      </c>
      <c r="Z79" s="24">
        <v>21.617509999999999</v>
      </c>
      <c r="AA79" s="24">
        <v>-101.43359599999999</v>
      </c>
      <c r="AB79" s="24" t="s">
        <v>99</v>
      </c>
      <c r="AC79" s="28" t="s">
        <v>150</v>
      </c>
      <c r="AD79" s="24" t="s">
        <v>151</v>
      </c>
      <c r="AE79" s="24">
        <f t="shared" si="2"/>
        <v>6</v>
      </c>
      <c r="AF79" s="24">
        <v>3</v>
      </c>
      <c r="AG79" s="24">
        <v>3</v>
      </c>
      <c r="AH79" s="24">
        <v>1</v>
      </c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</row>
    <row r="80" spans="1:71" s="10" customFormat="1" ht="340.5" customHeight="1">
      <c r="A80" s="24" t="s">
        <v>438</v>
      </c>
      <c r="B80" s="24" t="s">
        <v>439</v>
      </c>
      <c r="C80" s="24" t="s">
        <v>346</v>
      </c>
      <c r="D80" s="25">
        <v>30903</v>
      </c>
      <c r="E80" s="25" t="s">
        <v>53</v>
      </c>
      <c r="F80" s="25" t="s">
        <v>94</v>
      </c>
      <c r="G80" s="25" t="s">
        <v>440</v>
      </c>
      <c r="H80" s="24" t="s">
        <v>441</v>
      </c>
      <c r="I80" s="24" t="s">
        <v>57</v>
      </c>
      <c r="J80" s="29" t="s">
        <v>435</v>
      </c>
      <c r="K80" s="24" t="s">
        <v>436</v>
      </c>
      <c r="L80" s="28" t="s">
        <v>59</v>
      </c>
      <c r="M80" s="24" t="s">
        <v>442</v>
      </c>
      <c r="N80" s="24">
        <v>13</v>
      </c>
      <c r="O80" s="24"/>
      <c r="P80" s="24">
        <v>37630</v>
      </c>
      <c r="Q80" s="24" t="s">
        <v>0</v>
      </c>
      <c r="R80" s="35" t="s">
        <v>62</v>
      </c>
      <c r="S80" s="36" t="s">
        <v>63</v>
      </c>
      <c r="T80" s="28">
        <v>2025</v>
      </c>
      <c r="U80" s="25">
        <v>45870</v>
      </c>
      <c r="V80" s="37" t="s">
        <v>64</v>
      </c>
      <c r="W80" s="24" t="s">
        <v>65</v>
      </c>
      <c r="X80" s="24">
        <v>1</v>
      </c>
      <c r="Y80" s="42">
        <v>8874</v>
      </c>
      <c r="Z80" s="24">
        <v>21.61766574</v>
      </c>
      <c r="AA80" s="24">
        <v>-101.43123891400001</v>
      </c>
      <c r="AB80" s="24" t="s">
        <v>99</v>
      </c>
      <c r="AC80" s="28" t="s">
        <v>67</v>
      </c>
      <c r="AD80" s="24" t="s">
        <v>68</v>
      </c>
      <c r="AE80" s="24">
        <f t="shared" si="2"/>
        <v>4</v>
      </c>
      <c r="AF80" s="24">
        <v>3</v>
      </c>
      <c r="AG80" s="24">
        <v>1</v>
      </c>
      <c r="AH80" s="24">
        <v>1</v>
      </c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</row>
    <row r="81" spans="1:47" s="10" customFormat="1" ht="340.5" customHeight="1">
      <c r="A81" s="24" t="s">
        <v>443</v>
      </c>
      <c r="B81" s="24" t="s">
        <v>177</v>
      </c>
      <c r="C81" s="24" t="s">
        <v>216</v>
      </c>
      <c r="D81" s="25">
        <v>30195</v>
      </c>
      <c r="E81" s="25" t="s">
        <v>53</v>
      </c>
      <c r="F81" s="25" t="s">
        <v>54</v>
      </c>
      <c r="G81" s="25" t="s">
        <v>444</v>
      </c>
      <c r="H81" s="24" t="s">
        <v>445</v>
      </c>
      <c r="I81" s="24" t="s">
        <v>57</v>
      </c>
      <c r="J81" s="29" t="s">
        <v>435</v>
      </c>
      <c r="K81" s="24" t="s">
        <v>436</v>
      </c>
      <c r="L81" s="28" t="s">
        <v>59</v>
      </c>
      <c r="M81" s="24" t="s">
        <v>442</v>
      </c>
      <c r="N81" s="24">
        <v>115</v>
      </c>
      <c r="O81" s="24"/>
      <c r="P81" s="24">
        <v>37641</v>
      </c>
      <c r="Q81" s="24" t="s">
        <v>0</v>
      </c>
      <c r="R81" s="35" t="s">
        <v>62</v>
      </c>
      <c r="S81" s="36" t="s">
        <v>63</v>
      </c>
      <c r="T81" s="28">
        <v>2025</v>
      </c>
      <c r="U81" s="25">
        <v>45870</v>
      </c>
      <c r="V81" s="37" t="s">
        <v>64</v>
      </c>
      <c r="W81" s="24" t="s">
        <v>65</v>
      </c>
      <c r="X81" s="24">
        <v>1</v>
      </c>
      <c r="Y81" s="42">
        <v>8874</v>
      </c>
      <c r="Z81" s="24">
        <v>21.551618999999999</v>
      </c>
      <c r="AA81" s="24">
        <v>-101.40585299999999</v>
      </c>
      <c r="AB81" s="24" t="s">
        <v>149</v>
      </c>
      <c r="AC81" s="28" t="s">
        <v>150</v>
      </c>
      <c r="AD81" s="24" t="s">
        <v>151</v>
      </c>
      <c r="AE81" s="24">
        <f t="shared" si="2"/>
        <v>5</v>
      </c>
      <c r="AF81" s="24">
        <v>2</v>
      </c>
      <c r="AG81" s="24">
        <v>3</v>
      </c>
      <c r="AH81" s="24">
        <v>1</v>
      </c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</row>
    <row r="82" spans="1:47" s="10" customFormat="1" ht="340.5" customHeight="1">
      <c r="A82" s="24" t="s">
        <v>198</v>
      </c>
      <c r="B82" s="24" t="s">
        <v>446</v>
      </c>
      <c r="C82" s="24" t="s">
        <v>447</v>
      </c>
      <c r="D82" s="25">
        <v>14893</v>
      </c>
      <c r="E82" s="25" t="s">
        <v>53</v>
      </c>
      <c r="F82" s="25" t="s">
        <v>94</v>
      </c>
      <c r="G82" s="25" t="s">
        <v>448</v>
      </c>
      <c r="H82" s="24" t="s">
        <v>449</v>
      </c>
      <c r="I82" s="24" t="s">
        <v>57</v>
      </c>
      <c r="J82" s="24">
        <v>110220042</v>
      </c>
      <c r="K82" s="24" t="s">
        <v>450</v>
      </c>
      <c r="L82" s="28" t="s">
        <v>59</v>
      </c>
      <c r="M82" s="24" t="s">
        <v>451</v>
      </c>
      <c r="N82" s="24" t="s">
        <v>61</v>
      </c>
      <c r="O82" s="24"/>
      <c r="P82" s="24">
        <v>37630</v>
      </c>
      <c r="Q82" s="24" t="s">
        <v>0</v>
      </c>
      <c r="R82" s="35" t="s">
        <v>62</v>
      </c>
      <c r="S82" s="36" t="s">
        <v>63</v>
      </c>
      <c r="T82" s="28">
        <v>2025</v>
      </c>
      <c r="U82" s="25">
        <v>45870</v>
      </c>
      <c r="V82" s="37" t="s">
        <v>64</v>
      </c>
      <c r="W82" s="24" t="s">
        <v>65</v>
      </c>
      <c r="X82" s="24">
        <v>1</v>
      </c>
      <c r="Y82" s="42">
        <v>8874</v>
      </c>
      <c r="Z82" s="24">
        <v>21.636000299999999</v>
      </c>
      <c r="AA82" s="24">
        <v>-101.416772342</v>
      </c>
      <c r="AB82" s="24" t="s">
        <v>99</v>
      </c>
      <c r="AC82" s="28" t="s">
        <v>67</v>
      </c>
      <c r="AD82" s="24" t="s">
        <v>68</v>
      </c>
      <c r="AE82" s="24">
        <f t="shared" si="2"/>
        <v>1</v>
      </c>
      <c r="AF82" s="24">
        <v>1</v>
      </c>
      <c r="AG82" s="24">
        <v>0</v>
      </c>
      <c r="AH82" s="24">
        <v>1</v>
      </c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</row>
    <row r="83" spans="1:47" s="10" customFormat="1" ht="340.5" customHeight="1">
      <c r="A83" s="24" t="s">
        <v>452</v>
      </c>
      <c r="B83" s="24" t="s">
        <v>453</v>
      </c>
      <c r="C83" s="24" t="s">
        <v>222</v>
      </c>
      <c r="D83" s="25">
        <v>38264</v>
      </c>
      <c r="E83" s="25" t="s">
        <v>127</v>
      </c>
      <c r="F83" s="25" t="s">
        <v>54</v>
      </c>
      <c r="G83" s="25" t="s">
        <v>454</v>
      </c>
      <c r="H83" s="24" t="s">
        <v>455</v>
      </c>
      <c r="I83" s="24" t="s">
        <v>57</v>
      </c>
      <c r="J83" s="28">
        <v>110220083</v>
      </c>
      <c r="K83" s="24" t="s">
        <v>456</v>
      </c>
      <c r="L83" s="28" t="s">
        <v>59</v>
      </c>
      <c r="M83" s="24" t="s">
        <v>457</v>
      </c>
      <c r="N83" s="24" t="s">
        <v>458</v>
      </c>
      <c r="O83" s="24"/>
      <c r="P83" s="24">
        <v>37641</v>
      </c>
      <c r="Q83" s="24" t="s">
        <v>0</v>
      </c>
      <c r="R83" s="35" t="s">
        <v>62</v>
      </c>
      <c r="S83" s="36" t="s">
        <v>63</v>
      </c>
      <c r="T83" s="28">
        <v>2025</v>
      </c>
      <c r="U83" s="25">
        <v>45870</v>
      </c>
      <c r="V83" s="37" t="s">
        <v>64</v>
      </c>
      <c r="W83" s="24" t="s">
        <v>65</v>
      </c>
      <c r="X83" s="24">
        <v>1</v>
      </c>
      <c r="Y83" s="42">
        <v>8874</v>
      </c>
      <c r="Z83" s="24">
        <v>21.60407</v>
      </c>
      <c r="AA83" s="24">
        <v>-101.469612</v>
      </c>
      <c r="AB83" s="24" t="s">
        <v>99</v>
      </c>
      <c r="AC83" s="28" t="s">
        <v>67</v>
      </c>
      <c r="AD83" s="24" t="s">
        <v>68</v>
      </c>
      <c r="AE83" s="24">
        <f t="shared" si="2"/>
        <v>1</v>
      </c>
      <c r="AF83" s="24">
        <v>0</v>
      </c>
      <c r="AG83" s="24">
        <v>1</v>
      </c>
      <c r="AH83" s="24">
        <v>1</v>
      </c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</row>
    <row r="84" spans="1:47" s="10" customFormat="1" ht="340.5" customHeight="1">
      <c r="A84" s="24" t="s">
        <v>232</v>
      </c>
      <c r="B84" s="24" t="s">
        <v>459</v>
      </c>
      <c r="C84" s="24" t="s">
        <v>460</v>
      </c>
      <c r="D84" s="25">
        <v>19153</v>
      </c>
      <c r="E84" s="25" t="s">
        <v>53</v>
      </c>
      <c r="F84" s="25" t="s">
        <v>54</v>
      </c>
      <c r="G84" s="25" t="s">
        <v>461</v>
      </c>
      <c r="H84" s="24" t="s">
        <v>462</v>
      </c>
      <c r="I84" s="24" t="s">
        <v>57</v>
      </c>
      <c r="J84" s="28">
        <v>110220083</v>
      </c>
      <c r="K84" s="24" t="s">
        <v>456</v>
      </c>
      <c r="L84" s="28" t="s">
        <v>59</v>
      </c>
      <c r="M84" s="24" t="s">
        <v>457</v>
      </c>
      <c r="N84" s="24">
        <v>92</v>
      </c>
      <c r="O84" s="24"/>
      <c r="P84" s="24">
        <v>37641</v>
      </c>
      <c r="Q84" s="24" t="s">
        <v>0</v>
      </c>
      <c r="R84" s="35" t="s">
        <v>62</v>
      </c>
      <c r="S84" s="36" t="s">
        <v>63</v>
      </c>
      <c r="T84" s="28">
        <v>2025</v>
      </c>
      <c r="U84" s="25">
        <v>45870</v>
      </c>
      <c r="V84" s="37" t="s">
        <v>64</v>
      </c>
      <c r="W84" s="24" t="s">
        <v>65</v>
      </c>
      <c r="X84" s="24">
        <v>1</v>
      </c>
      <c r="Y84" s="42">
        <v>8874</v>
      </c>
      <c r="Z84" s="24">
        <v>21.604306600000001</v>
      </c>
      <c r="AA84" s="24">
        <v>-101.4696582</v>
      </c>
      <c r="AB84" s="24" t="s">
        <v>99</v>
      </c>
      <c r="AC84" s="28" t="s">
        <v>67</v>
      </c>
      <c r="AD84" s="24" t="s">
        <v>68</v>
      </c>
      <c r="AE84" s="24">
        <f t="shared" si="2"/>
        <v>2</v>
      </c>
      <c r="AF84" s="24">
        <v>1</v>
      </c>
      <c r="AG84" s="24">
        <v>1</v>
      </c>
      <c r="AH84" s="24">
        <v>1</v>
      </c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</row>
    <row r="85" spans="1:47" s="10" customFormat="1" ht="340.5" customHeight="1">
      <c r="A85" s="24" t="s">
        <v>463</v>
      </c>
      <c r="B85" s="24" t="s">
        <v>464</v>
      </c>
      <c r="C85" s="24" t="s">
        <v>125</v>
      </c>
      <c r="D85" s="25">
        <v>21395</v>
      </c>
      <c r="E85" s="25" t="s">
        <v>53</v>
      </c>
      <c r="F85" s="25" t="s">
        <v>54</v>
      </c>
      <c r="G85" s="25" t="s">
        <v>465</v>
      </c>
      <c r="H85" s="24" t="s">
        <v>466</v>
      </c>
      <c r="I85" s="24" t="s">
        <v>57</v>
      </c>
      <c r="J85" s="28">
        <v>110220083</v>
      </c>
      <c r="K85" s="24" t="s">
        <v>456</v>
      </c>
      <c r="L85" s="28" t="s">
        <v>59</v>
      </c>
      <c r="M85" s="24" t="s">
        <v>467</v>
      </c>
      <c r="N85" s="24">
        <v>12</v>
      </c>
      <c r="O85" s="24"/>
      <c r="P85" s="24">
        <v>37641</v>
      </c>
      <c r="Q85" s="24" t="s">
        <v>0</v>
      </c>
      <c r="R85" s="35" t="s">
        <v>62</v>
      </c>
      <c r="S85" s="36" t="s">
        <v>63</v>
      </c>
      <c r="T85" s="28">
        <v>2025</v>
      </c>
      <c r="U85" s="25">
        <v>45870</v>
      </c>
      <c r="V85" s="37" t="s">
        <v>64</v>
      </c>
      <c r="W85" s="24" t="s">
        <v>65</v>
      </c>
      <c r="X85" s="24">
        <v>1</v>
      </c>
      <c r="Y85" s="42">
        <v>8874</v>
      </c>
      <c r="Z85" s="24">
        <v>21.606075659999998</v>
      </c>
      <c r="AA85" s="24">
        <v>-101.4674069</v>
      </c>
      <c r="AB85" s="24" t="s">
        <v>99</v>
      </c>
      <c r="AC85" s="28" t="s">
        <v>67</v>
      </c>
      <c r="AD85" s="24" t="s">
        <v>68</v>
      </c>
      <c r="AE85" s="24">
        <f t="shared" si="2"/>
        <v>3</v>
      </c>
      <c r="AF85" s="24">
        <v>2</v>
      </c>
      <c r="AG85" s="24">
        <v>1</v>
      </c>
      <c r="AH85" s="24">
        <v>1</v>
      </c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</row>
    <row r="86" spans="1:47" s="10" customFormat="1" ht="340.5" customHeight="1">
      <c r="A86" s="24" t="s">
        <v>468</v>
      </c>
      <c r="B86" s="24" t="s">
        <v>125</v>
      </c>
      <c r="C86" s="24" t="s">
        <v>259</v>
      </c>
      <c r="D86" s="25">
        <v>31941</v>
      </c>
      <c r="E86" s="25" t="s">
        <v>53</v>
      </c>
      <c r="F86" s="25" t="s">
        <v>54</v>
      </c>
      <c r="G86" s="25" t="s">
        <v>469</v>
      </c>
      <c r="H86" s="25" t="s">
        <v>470</v>
      </c>
      <c r="I86" s="24" t="s">
        <v>57</v>
      </c>
      <c r="J86" s="29" t="s">
        <v>471</v>
      </c>
      <c r="K86" s="24" t="s">
        <v>472</v>
      </c>
      <c r="L86" s="28" t="s">
        <v>59</v>
      </c>
      <c r="M86" s="24" t="s">
        <v>431</v>
      </c>
      <c r="N86" s="24">
        <v>113</v>
      </c>
      <c r="O86" s="24"/>
      <c r="P86" s="24">
        <v>37630</v>
      </c>
      <c r="Q86" s="24" t="s">
        <v>0</v>
      </c>
      <c r="R86" s="35" t="s">
        <v>62</v>
      </c>
      <c r="S86" s="36" t="s">
        <v>63</v>
      </c>
      <c r="T86" s="28">
        <v>2025</v>
      </c>
      <c r="U86" s="25">
        <v>45870</v>
      </c>
      <c r="V86" s="37" t="s">
        <v>64</v>
      </c>
      <c r="W86" s="24" t="s">
        <v>65</v>
      </c>
      <c r="X86" s="24">
        <v>1</v>
      </c>
      <c r="Y86" s="42">
        <v>8874</v>
      </c>
      <c r="Z86" s="24">
        <v>21.552461000000001</v>
      </c>
      <c r="AA86" s="24">
        <v>-101.40785</v>
      </c>
      <c r="AB86" s="24" t="s">
        <v>149</v>
      </c>
      <c r="AC86" s="28" t="s">
        <v>150</v>
      </c>
      <c r="AD86" s="24" t="s">
        <v>151</v>
      </c>
      <c r="AE86" s="24">
        <f t="shared" si="2"/>
        <v>4</v>
      </c>
      <c r="AF86" s="24">
        <v>2</v>
      </c>
      <c r="AG86" s="24">
        <v>2</v>
      </c>
      <c r="AH86" s="24">
        <v>1</v>
      </c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</row>
    <row r="87" spans="1:47" s="10" customFormat="1" ht="340.5" customHeight="1">
      <c r="A87" s="54" t="s">
        <v>473</v>
      </c>
      <c r="B87" s="54" t="s">
        <v>474</v>
      </c>
      <c r="C87" s="55" t="s">
        <v>169</v>
      </c>
      <c r="D87" s="56">
        <v>28116</v>
      </c>
      <c r="E87" s="56" t="s">
        <v>53</v>
      </c>
      <c r="F87" s="25" t="s">
        <v>94</v>
      </c>
      <c r="G87" s="25" t="s">
        <v>475</v>
      </c>
      <c r="H87" s="54" t="s">
        <v>476</v>
      </c>
      <c r="I87" s="24" t="s">
        <v>57</v>
      </c>
      <c r="J87" s="29" t="s">
        <v>471</v>
      </c>
      <c r="K87" s="24" t="s">
        <v>472</v>
      </c>
      <c r="L87" s="59" t="s">
        <v>59</v>
      </c>
      <c r="M87" s="54" t="s">
        <v>477</v>
      </c>
      <c r="N87" s="54">
        <v>101</v>
      </c>
      <c r="O87" s="54"/>
      <c r="P87" s="24">
        <v>37645</v>
      </c>
      <c r="Q87" s="24" t="s">
        <v>0</v>
      </c>
      <c r="R87" s="35" t="s">
        <v>62</v>
      </c>
      <c r="S87" s="36" t="s">
        <v>63</v>
      </c>
      <c r="T87" s="28">
        <v>2025</v>
      </c>
      <c r="U87" s="25">
        <v>45870</v>
      </c>
      <c r="V87" s="37" t="s">
        <v>64</v>
      </c>
      <c r="W87" s="24" t="s">
        <v>65</v>
      </c>
      <c r="X87" s="24">
        <v>1</v>
      </c>
      <c r="Y87" s="42">
        <v>8874</v>
      </c>
      <c r="Z87" s="54">
        <v>21.554625470000001</v>
      </c>
      <c r="AA87" s="54">
        <v>-101.40225954</v>
      </c>
      <c r="AB87" s="24" t="s">
        <v>99</v>
      </c>
      <c r="AC87" s="28" t="s">
        <v>67</v>
      </c>
      <c r="AD87" s="24" t="s">
        <v>68</v>
      </c>
      <c r="AE87" s="24">
        <f t="shared" si="2"/>
        <v>3</v>
      </c>
      <c r="AF87" s="54">
        <v>2</v>
      </c>
      <c r="AG87" s="54">
        <v>1</v>
      </c>
      <c r="AH87" s="54">
        <v>1</v>
      </c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</row>
    <row r="88" spans="1:47" s="10" customFormat="1" ht="340.5" customHeight="1">
      <c r="A88" s="24" t="s">
        <v>478</v>
      </c>
      <c r="B88" s="24" t="s">
        <v>479</v>
      </c>
      <c r="C88" s="24" t="s">
        <v>81</v>
      </c>
      <c r="D88" s="25">
        <v>38247</v>
      </c>
      <c r="E88" s="25" t="s">
        <v>53</v>
      </c>
      <c r="F88" s="25" t="s">
        <v>54</v>
      </c>
      <c r="G88" s="25" t="s">
        <v>480</v>
      </c>
      <c r="H88" s="24" t="s">
        <v>481</v>
      </c>
      <c r="I88" s="24" t="s">
        <v>57</v>
      </c>
      <c r="J88" s="29" t="s">
        <v>471</v>
      </c>
      <c r="K88" s="28" t="s">
        <v>472</v>
      </c>
      <c r="L88" s="35" t="s">
        <v>59</v>
      </c>
      <c r="M88" s="24" t="s">
        <v>482</v>
      </c>
      <c r="N88" s="24" t="s">
        <v>61</v>
      </c>
      <c r="O88" s="24"/>
      <c r="P88" s="24">
        <v>37645</v>
      </c>
      <c r="Q88" s="24" t="s">
        <v>0</v>
      </c>
      <c r="R88" s="35" t="s">
        <v>62</v>
      </c>
      <c r="S88" s="36" t="s">
        <v>63</v>
      </c>
      <c r="T88" s="28">
        <v>2025</v>
      </c>
      <c r="U88" s="25">
        <v>45870</v>
      </c>
      <c r="V88" s="37" t="s">
        <v>64</v>
      </c>
      <c r="W88" s="24" t="s">
        <v>65</v>
      </c>
      <c r="X88" s="24">
        <v>1</v>
      </c>
      <c r="Y88" s="42">
        <v>8874</v>
      </c>
      <c r="Z88" s="24">
        <v>21.552717999999999</v>
      </c>
      <c r="AA88" s="24">
        <v>-101.408131</v>
      </c>
      <c r="AB88" s="24" t="s">
        <v>99</v>
      </c>
      <c r="AC88" s="28" t="s">
        <v>67</v>
      </c>
      <c r="AD88" s="24" t="s">
        <v>68</v>
      </c>
      <c r="AE88" s="24">
        <f t="shared" si="2"/>
        <v>3</v>
      </c>
      <c r="AF88" s="24">
        <v>1</v>
      </c>
      <c r="AG88" s="24">
        <v>2</v>
      </c>
      <c r="AH88" s="24">
        <v>1</v>
      </c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</row>
    <row r="89" spans="1:47" s="10" customFormat="1" ht="340.5" customHeight="1">
      <c r="A89" s="24" t="s">
        <v>483</v>
      </c>
      <c r="B89" s="24" t="s">
        <v>484</v>
      </c>
      <c r="C89" s="24" t="s">
        <v>125</v>
      </c>
      <c r="D89" s="25">
        <v>33122</v>
      </c>
      <c r="E89" s="25" t="s">
        <v>53</v>
      </c>
      <c r="F89" s="25" t="s">
        <v>54</v>
      </c>
      <c r="G89" s="25" t="s">
        <v>485</v>
      </c>
      <c r="H89" s="24" t="s">
        <v>486</v>
      </c>
      <c r="I89" s="24" t="s">
        <v>57</v>
      </c>
      <c r="J89" s="29" t="s">
        <v>471</v>
      </c>
      <c r="K89" s="24" t="s">
        <v>472</v>
      </c>
      <c r="L89" s="28" t="s">
        <v>59</v>
      </c>
      <c r="M89" s="24" t="s">
        <v>74</v>
      </c>
      <c r="N89" s="24">
        <v>107</v>
      </c>
      <c r="O89" s="24"/>
      <c r="P89" s="24">
        <v>37645</v>
      </c>
      <c r="Q89" s="24" t="s">
        <v>0</v>
      </c>
      <c r="R89" s="35" t="s">
        <v>62</v>
      </c>
      <c r="S89" s="36" t="s">
        <v>63</v>
      </c>
      <c r="T89" s="28">
        <v>2025</v>
      </c>
      <c r="U89" s="25">
        <v>45870</v>
      </c>
      <c r="V89" s="37" t="s">
        <v>64</v>
      </c>
      <c r="W89" s="24" t="s">
        <v>65</v>
      </c>
      <c r="X89" s="24">
        <v>1</v>
      </c>
      <c r="Y89" s="42">
        <v>8874</v>
      </c>
      <c r="Z89" s="24">
        <v>21.550379</v>
      </c>
      <c r="AA89" s="24">
        <v>-101.404175</v>
      </c>
      <c r="AB89" s="24" t="s">
        <v>149</v>
      </c>
      <c r="AC89" s="28" t="s">
        <v>150</v>
      </c>
      <c r="AD89" s="24" t="s">
        <v>151</v>
      </c>
      <c r="AE89" s="24">
        <f t="shared" si="2"/>
        <v>4</v>
      </c>
      <c r="AF89" s="24">
        <v>2</v>
      </c>
      <c r="AG89" s="24">
        <v>2</v>
      </c>
      <c r="AH89" s="24">
        <v>1</v>
      </c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</row>
    <row r="90" spans="1:47" s="10" customFormat="1" ht="340.5" customHeight="1">
      <c r="A90" s="24" t="s">
        <v>487</v>
      </c>
      <c r="B90" s="24" t="s">
        <v>142</v>
      </c>
      <c r="C90" s="24" t="s">
        <v>76</v>
      </c>
      <c r="D90" s="25">
        <v>37035</v>
      </c>
      <c r="E90" s="25" t="s">
        <v>127</v>
      </c>
      <c r="F90" s="25" t="s">
        <v>54</v>
      </c>
      <c r="G90" s="25" t="s">
        <v>488</v>
      </c>
      <c r="H90" s="24" t="s">
        <v>489</v>
      </c>
      <c r="I90" s="24" t="s">
        <v>57</v>
      </c>
      <c r="J90" s="29" t="s">
        <v>471</v>
      </c>
      <c r="K90" s="24" t="s">
        <v>472</v>
      </c>
      <c r="L90" s="28" t="s">
        <v>59</v>
      </c>
      <c r="M90" s="24" t="s">
        <v>490</v>
      </c>
      <c r="N90" s="24">
        <v>10</v>
      </c>
      <c r="O90" s="24"/>
      <c r="P90" s="24">
        <v>37645</v>
      </c>
      <c r="Q90" s="24" t="s">
        <v>0</v>
      </c>
      <c r="R90" s="35" t="s">
        <v>62</v>
      </c>
      <c r="S90" s="36" t="s">
        <v>63</v>
      </c>
      <c r="T90" s="28">
        <v>2025</v>
      </c>
      <c r="U90" s="25">
        <v>45870</v>
      </c>
      <c r="V90" s="37" t="s">
        <v>64</v>
      </c>
      <c r="W90" s="24" t="s">
        <v>65</v>
      </c>
      <c r="X90" s="24">
        <v>1</v>
      </c>
      <c r="Y90" s="42">
        <v>8874</v>
      </c>
      <c r="Z90" s="24">
        <v>21.5550414</v>
      </c>
      <c r="AA90" s="24">
        <v>-101.40736506</v>
      </c>
      <c r="AB90" s="24" t="s">
        <v>99</v>
      </c>
      <c r="AC90" s="28" t="s">
        <v>67</v>
      </c>
      <c r="AD90" s="24" t="s">
        <v>68</v>
      </c>
      <c r="AE90" s="24">
        <f t="shared" si="2"/>
        <v>3</v>
      </c>
      <c r="AF90" s="24">
        <v>2</v>
      </c>
      <c r="AG90" s="24">
        <v>1</v>
      </c>
      <c r="AH90" s="24">
        <v>1</v>
      </c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</row>
    <row r="91" spans="1:47" s="10" customFormat="1" ht="340.5" customHeight="1">
      <c r="A91" s="24" t="s">
        <v>491</v>
      </c>
      <c r="B91" s="24" t="s">
        <v>334</v>
      </c>
      <c r="C91" s="24" t="s">
        <v>87</v>
      </c>
      <c r="D91" s="25">
        <v>33128</v>
      </c>
      <c r="E91" s="25" t="s">
        <v>53</v>
      </c>
      <c r="F91" s="25" t="s">
        <v>325</v>
      </c>
      <c r="G91" s="25" t="s">
        <v>492</v>
      </c>
      <c r="H91" s="24" t="s">
        <v>493</v>
      </c>
      <c r="I91" s="24" t="s">
        <v>57</v>
      </c>
      <c r="J91" s="29" t="s">
        <v>471</v>
      </c>
      <c r="K91" s="24" t="s">
        <v>472</v>
      </c>
      <c r="L91" s="28" t="s">
        <v>59</v>
      </c>
      <c r="M91" s="24" t="s">
        <v>285</v>
      </c>
      <c r="N91" s="24">
        <v>15</v>
      </c>
      <c r="O91" s="24"/>
      <c r="P91" s="24">
        <v>37645</v>
      </c>
      <c r="Q91" s="24" t="s">
        <v>0</v>
      </c>
      <c r="R91" s="35" t="s">
        <v>62</v>
      </c>
      <c r="S91" s="36" t="s">
        <v>63</v>
      </c>
      <c r="T91" s="28">
        <v>2025</v>
      </c>
      <c r="U91" s="25">
        <v>45870</v>
      </c>
      <c r="V91" s="37" t="s">
        <v>64</v>
      </c>
      <c r="W91" s="24" t="s">
        <v>65</v>
      </c>
      <c r="X91" s="24">
        <v>1</v>
      </c>
      <c r="Y91" s="42">
        <v>8874</v>
      </c>
      <c r="Z91" s="24">
        <v>21.554699500000002</v>
      </c>
      <c r="AA91" s="24">
        <v>-101.40679299999999</v>
      </c>
      <c r="AB91" s="24" t="s">
        <v>99</v>
      </c>
      <c r="AC91" s="28" t="s">
        <v>67</v>
      </c>
      <c r="AD91" s="24" t="s">
        <v>68</v>
      </c>
      <c r="AE91" s="24">
        <f t="shared" si="2"/>
        <v>4</v>
      </c>
      <c r="AF91" s="24">
        <v>2</v>
      </c>
      <c r="AG91" s="24">
        <v>2</v>
      </c>
      <c r="AH91" s="24">
        <v>1</v>
      </c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</row>
    <row r="92" spans="1:47" s="10" customFormat="1" ht="340.5" customHeight="1">
      <c r="A92" s="24" t="s">
        <v>494</v>
      </c>
      <c r="B92" s="24" t="s">
        <v>177</v>
      </c>
      <c r="C92" s="24" t="s">
        <v>495</v>
      </c>
      <c r="D92" s="25">
        <v>21634</v>
      </c>
      <c r="E92" s="25" t="s">
        <v>53</v>
      </c>
      <c r="F92" s="25" t="s">
        <v>54</v>
      </c>
      <c r="G92" s="25" t="s">
        <v>496</v>
      </c>
      <c r="H92" s="25" t="s">
        <v>497</v>
      </c>
      <c r="I92" s="24" t="s">
        <v>57</v>
      </c>
      <c r="J92" s="29" t="s">
        <v>471</v>
      </c>
      <c r="K92" s="24" t="s">
        <v>472</v>
      </c>
      <c r="L92" s="28" t="s">
        <v>59</v>
      </c>
      <c r="M92" s="24" t="s">
        <v>498</v>
      </c>
      <c r="N92" s="24">
        <v>106</v>
      </c>
      <c r="O92" s="24"/>
      <c r="P92" s="24">
        <v>37645</v>
      </c>
      <c r="Q92" s="24" t="s">
        <v>0</v>
      </c>
      <c r="R92" s="35" t="s">
        <v>62</v>
      </c>
      <c r="S92" s="36" t="s">
        <v>63</v>
      </c>
      <c r="T92" s="28">
        <v>2025</v>
      </c>
      <c r="U92" s="25">
        <v>45870</v>
      </c>
      <c r="V92" s="37" t="s">
        <v>64</v>
      </c>
      <c r="W92" s="24" t="s">
        <v>65</v>
      </c>
      <c r="X92" s="24">
        <v>1</v>
      </c>
      <c r="Y92" s="42">
        <v>8874</v>
      </c>
      <c r="Z92" s="24">
        <v>21.552060999999998</v>
      </c>
      <c r="AA92" s="24">
        <v>-101.402169</v>
      </c>
      <c r="AB92" s="24" t="s">
        <v>99</v>
      </c>
      <c r="AC92" s="28" t="s">
        <v>67</v>
      </c>
      <c r="AD92" s="24" t="s">
        <v>68</v>
      </c>
      <c r="AE92" s="24">
        <f t="shared" si="2"/>
        <v>3</v>
      </c>
      <c r="AF92" s="24">
        <v>2</v>
      </c>
      <c r="AG92" s="24">
        <v>1</v>
      </c>
      <c r="AH92" s="24">
        <v>1</v>
      </c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</row>
    <row r="93" spans="1:47" s="10" customFormat="1" ht="340.5" customHeight="1">
      <c r="A93" s="24" t="s">
        <v>499</v>
      </c>
      <c r="B93" s="24" t="s">
        <v>372</v>
      </c>
      <c r="C93" s="24" t="s">
        <v>281</v>
      </c>
      <c r="D93" s="25">
        <v>26355</v>
      </c>
      <c r="E93" s="25" t="s">
        <v>53</v>
      </c>
      <c r="F93" s="25" t="s">
        <v>94</v>
      </c>
      <c r="G93" s="25" t="s">
        <v>500</v>
      </c>
      <c r="H93" s="24" t="s">
        <v>501</v>
      </c>
      <c r="I93" s="24" t="s">
        <v>57</v>
      </c>
      <c r="J93" s="29" t="s">
        <v>471</v>
      </c>
      <c r="K93" s="24" t="s">
        <v>472</v>
      </c>
      <c r="L93" s="28" t="s">
        <v>59</v>
      </c>
      <c r="M93" s="24" t="s">
        <v>431</v>
      </c>
      <c r="N93" s="24">
        <v>2</v>
      </c>
      <c r="O93" s="24"/>
      <c r="P93" s="24">
        <v>37645</v>
      </c>
      <c r="Q93" s="24" t="s">
        <v>0</v>
      </c>
      <c r="R93" s="35" t="s">
        <v>62</v>
      </c>
      <c r="S93" s="36" t="s">
        <v>63</v>
      </c>
      <c r="T93" s="28">
        <v>2025</v>
      </c>
      <c r="U93" s="25">
        <v>45870</v>
      </c>
      <c r="V93" s="37" t="s">
        <v>64</v>
      </c>
      <c r="W93" s="24" t="s">
        <v>65</v>
      </c>
      <c r="X93" s="24">
        <v>1</v>
      </c>
      <c r="Y93" s="42">
        <v>8874</v>
      </c>
      <c r="Z93" s="35">
        <v>21.552855205</v>
      </c>
      <c r="AA93" s="24">
        <v>-101.40622395</v>
      </c>
      <c r="AB93" s="24" t="s">
        <v>99</v>
      </c>
      <c r="AC93" s="28" t="s">
        <v>67</v>
      </c>
      <c r="AD93" s="24" t="s">
        <v>68</v>
      </c>
      <c r="AE93" s="24">
        <f t="shared" si="2"/>
        <v>4</v>
      </c>
      <c r="AF93" s="24">
        <v>2</v>
      </c>
      <c r="AG93" s="24">
        <v>2</v>
      </c>
      <c r="AH93" s="24">
        <v>1</v>
      </c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</row>
    <row r="94" spans="1:47" s="10" customFormat="1" ht="340.5" customHeight="1">
      <c r="A94" s="24" t="s">
        <v>502</v>
      </c>
      <c r="B94" s="24" t="s">
        <v>495</v>
      </c>
      <c r="C94" s="24" t="s">
        <v>503</v>
      </c>
      <c r="D94" s="25">
        <v>29541</v>
      </c>
      <c r="E94" s="25" t="s">
        <v>53</v>
      </c>
      <c r="F94" s="25" t="s">
        <v>54</v>
      </c>
      <c r="G94" s="25" t="s">
        <v>504</v>
      </c>
      <c r="H94" s="25" t="s">
        <v>505</v>
      </c>
      <c r="I94" s="24" t="s">
        <v>57</v>
      </c>
      <c r="J94" s="29" t="s">
        <v>471</v>
      </c>
      <c r="K94" s="24" t="s">
        <v>472</v>
      </c>
      <c r="L94" s="28" t="s">
        <v>59</v>
      </c>
      <c r="M94" s="24" t="s">
        <v>498</v>
      </c>
      <c r="N94" s="24">
        <v>5</v>
      </c>
      <c r="O94" s="24"/>
      <c r="P94" s="24">
        <v>37645</v>
      </c>
      <c r="Q94" s="24" t="s">
        <v>0</v>
      </c>
      <c r="R94" s="35" t="s">
        <v>62</v>
      </c>
      <c r="S94" s="36" t="s">
        <v>63</v>
      </c>
      <c r="T94" s="28">
        <v>2025</v>
      </c>
      <c r="U94" s="25">
        <v>45870</v>
      </c>
      <c r="V94" s="37" t="s">
        <v>64</v>
      </c>
      <c r="W94" s="24" t="s">
        <v>65</v>
      </c>
      <c r="X94" s="24">
        <v>1</v>
      </c>
      <c r="Y94" s="42">
        <v>8874</v>
      </c>
      <c r="Z94" s="24">
        <v>21.551545999999998</v>
      </c>
      <c r="AA94" s="24">
        <v>-101.402075</v>
      </c>
      <c r="AB94" s="24" t="s">
        <v>99</v>
      </c>
      <c r="AC94" s="28" t="s">
        <v>67</v>
      </c>
      <c r="AD94" s="24" t="s">
        <v>68</v>
      </c>
      <c r="AE94" s="24">
        <f t="shared" si="2"/>
        <v>4</v>
      </c>
      <c r="AF94" s="24">
        <v>2</v>
      </c>
      <c r="AG94" s="24">
        <v>2</v>
      </c>
      <c r="AH94" s="24">
        <v>1</v>
      </c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</row>
    <row r="95" spans="1:47" s="10" customFormat="1" ht="340.5" customHeight="1">
      <c r="A95" s="24" t="s">
        <v>506</v>
      </c>
      <c r="B95" s="24" t="s">
        <v>411</v>
      </c>
      <c r="C95" s="24" t="s">
        <v>507</v>
      </c>
      <c r="D95" s="25">
        <v>33025</v>
      </c>
      <c r="E95" s="25" t="s">
        <v>53</v>
      </c>
      <c r="F95" s="25" t="s">
        <v>94</v>
      </c>
      <c r="G95" s="25" t="s">
        <v>508</v>
      </c>
      <c r="H95" s="24" t="s">
        <v>509</v>
      </c>
      <c r="I95" s="24" t="s">
        <v>57</v>
      </c>
      <c r="J95" s="29" t="s">
        <v>471</v>
      </c>
      <c r="K95" s="24" t="s">
        <v>472</v>
      </c>
      <c r="L95" s="28" t="s">
        <v>59</v>
      </c>
      <c r="M95" s="24" t="s">
        <v>510</v>
      </c>
      <c r="N95" s="24">
        <v>117</v>
      </c>
      <c r="O95" s="24"/>
      <c r="P95" s="24">
        <v>37645</v>
      </c>
      <c r="Q95" s="24" t="s">
        <v>0</v>
      </c>
      <c r="R95" s="35" t="s">
        <v>62</v>
      </c>
      <c r="S95" s="36" t="s">
        <v>63</v>
      </c>
      <c r="T95" s="28">
        <v>2025</v>
      </c>
      <c r="U95" s="25">
        <v>45870</v>
      </c>
      <c r="V95" s="37" t="s">
        <v>64</v>
      </c>
      <c r="W95" s="24" t="s">
        <v>65</v>
      </c>
      <c r="X95" s="24">
        <v>1</v>
      </c>
      <c r="Y95" s="42">
        <v>8874</v>
      </c>
      <c r="Z95" s="24">
        <v>21.5499802</v>
      </c>
      <c r="AA95" s="35">
        <v>-101.40542000000001</v>
      </c>
      <c r="AB95" s="24" t="s">
        <v>99</v>
      </c>
      <c r="AC95" s="28" t="s">
        <v>67</v>
      </c>
      <c r="AD95" s="24" t="s">
        <v>68</v>
      </c>
      <c r="AE95" s="24">
        <f t="shared" si="2"/>
        <v>3</v>
      </c>
      <c r="AF95" s="24">
        <v>2</v>
      </c>
      <c r="AG95" s="24">
        <v>1</v>
      </c>
      <c r="AH95" s="24">
        <v>1</v>
      </c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</row>
    <row r="96" spans="1:47" s="10" customFormat="1" ht="340.5" customHeight="1">
      <c r="A96" s="24" t="s">
        <v>511</v>
      </c>
      <c r="B96" s="24" t="s">
        <v>319</v>
      </c>
      <c r="C96" s="24" t="s">
        <v>245</v>
      </c>
      <c r="D96" s="25">
        <v>32763</v>
      </c>
      <c r="E96" s="25" t="s">
        <v>53</v>
      </c>
      <c r="F96" s="25" t="s">
        <v>94</v>
      </c>
      <c r="G96" s="25" t="s">
        <v>512</v>
      </c>
      <c r="H96" s="24" t="s">
        <v>513</v>
      </c>
      <c r="I96" s="24" t="s">
        <v>57</v>
      </c>
      <c r="J96" s="29" t="s">
        <v>471</v>
      </c>
      <c r="K96" s="24" t="s">
        <v>472</v>
      </c>
      <c r="L96" s="28" t="s">
        <v>59</v>
      </c>
      <c r="M96" s="24" t="s">
        <v>514</v>
      </c>
      <c r="N96" s="24">
        <v>104</v>
      </c>
      <c r="O96" s="24"/>
      <c r="P96" s="24">
        <v>37645</v>
      </c>
      <c r="Q96" s="24" t="s">
        <v>0</v>
      </c>
      <c r="R96" s="35" t="s">
        <v>62</v>
      </c>
      <c r="S96" s="36" t="s">
        <v>63</v>
      </c>
      <c r="T96" s="28">
        <v>2025</v>
      </c>
      <c r="U96" s="25">
        <v>45870</v>
      </c>
      <c r="V96" s="37" t="s">
        <v>64</v>
      </c>
      <c r="W96" s="24" t="s">
        <v>65</v>
      </c>
      <c r="X96" s="24">
        <v>1</v>
      </c>
      <c r="Y96" s="42">
        <v>8874</v>
      </c>
      <c r="Z96" s="35" t="s">
        <v>515</v>
      </c>
      <c r="AA96" s="24">
        <v>-101.40719206599999</v>
      </c>
      <c r="AB96" s="24" t="s">
        <v>149</v>
      </c>
      <c r="AC96" s="28" t="s">
        <v>150</v>
      </c>
      <c r="AD96" s="24" t="s">
        <v>151</v>
      </c>
      <c r="AE96" s="24">
        <f t="shared" si="2"/>
        <v>4</v>
      </c>
      <c r="AF96" s="24">
        <v>2</v>
      </c>
      <c r="AG96" s="24">
        <v>2</v>
      </c>
      <c r="AH96" s="24">
        <v>1</v>
      </c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</row>
    <row r="97" spans="1:71" s="10" customFormat="1" ht="340.5" customHeight="1">
      <c r="A97" s="24" t="s">
        <v>516</v>
      </c>
      <c r="B97" s="24" t="s">
        <v>177</v>
      </c>
      <c r="C97" s="24" t="s">
        <v>93</v>
      </c>
      <c r="D97" s="25">
        <v>31717</v>
      </c>
      <c r="E97" s="25" t="s">
        <v>53</v>
      </c>
      <c r="F97" s="25" t="s">
        <v>94</v>
      </c>
      <c r="G97" s="25" t="s">
        <v>517</v>
      </c>
      <c r="H97" s="24" t="s">
        <v>518</v>
      </c>
      <c r="I97" s="24" t="s">
        <v>57</v>
      </c>
      <c r="J97" s="29" t="s">
        <v>471</v>
      </c>
      <c r="K97" s="24" t="s">
        <v>472</v>
      </c>
      <c r="L97" s="28" t="s">
        <v>59</v>
      </c>
      <c r="M97" s="24" t="s">
        <v>235</v>
      </c>
      <c r="N97" s="24">
        <v>103</v>
      </c>
      <c r="O97" s="24"/>
      <c r="P97" s="24">
        <v>37645</v>
      </c>
      <c r="Q97" s="24" t="s">
        <v>0</v>
      </c>
      <c r="R97" s="35" t="s">
        <v>62</v>
      </c>
      <c r="S97" s="36" t="s">
        <v>63</v>
      </c>
      <c r="T97" s="28">
        <v>2025</v>
      </c>
      <c r="U97" s="25">
        <v>45870</v>
      </c>
      <c r="V97" s="37" t="s">
        <v>64</v>
      </c>
      <c r="W97" s="24" t="s">
        <v>65</v>
      </c>
      <c r="X97" s="24">
        <v>1</v>
      </c>
      <c r="Y97" s="42">
        <v>8874</v>
      </c>
      <c r="Z97" s="24">
        <v>21.554766000000001</v>
      </c>
      <c r="AA97" s="24">
        <v>-101.407329</v>
      </c>
      <c r="AB97" s="24" t="s">
        <v>99</v>
      </c>
      <c r="AC97" s="28" t="s">
        <v>67</v>
      </c>
      <c r="AD97" s="24" t="s">
        <v>68</v>
      </c>
      <c r="AE97" s="24">
        <f t="shared" si="2"/>
        <v>4</v>
      </c>
      <c r="AF97" s="24">
        <v>2</v>
      </c>
      <c r="AG97" s="24">
        <v>2</v>
      </c>
      <c r="AH97" s="24">
        <v>1</v>
      </c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</row>
    <row r="98" spans="1:71" s="10" customFormat="1" ht="340.5" customHeight="1">
      <c r="A98" s="24" t="s">
        <v>519</v>
      </c>
      <c r="B98" s="24" t="s">
        <v>142</v>
      </c>
      <c r="C98" s="24" t="s">
        <v>503</v>
      </c>
      <c r="D98" s="25">
        <v>25404</v>
      </c>
      <c r="E98" s="25" t="s">
        <v>53</v>
      </c>
      <c r="F98" s="25" t="s">
        <v>54</v>
      </c>
      <c r="G98" s="25" t="s">
        <v>520</v>
      </c>
      <c r="H98" s="24" t="s">
        <v>521</v>
      </c>
      <c r="I98" s="24" t="s">
        <v>57</v>
      </c>
      <c r="J98" s="29" t="s">
        <v>471</v>
      </c>
      <c r="K98" s="24" t="s">
        <v>472</v>
      </c>
      <c r="L98" s="28" t="s">
        <v>59</v>
      </c>
      <c r="M98" s="24" t="s">
        <v>510</v>
      </c>
      <c r="N98" s="24">
        <v>210</v>
      </c>
      <c r="O98" s="24"/>
      <c r="P98" s="24">
        <v>37645</v>
      </c>
      <c r="Q98" s="24" t="s">
        <v>0</v>
      </c>
      <c r="R98" s="35" t="s">
        <v>62</v>
      </c>
      <c r="S98" s="36" t="s">
        <v>63</v>
      </c>
      <c r="T98" s="28">
        <v>2025</v>
      </c>
      <c r="U98" s="25">
        <v>45870</v>
      </c>
      <c r="V98" s="37" t="s">
        <v>64</v>
      </c>
      <c r="W98" s="24" t="s">
        <v>65</v>
      </c>
      <c r="X98" s="24">
        <v>1</v>
      </c>
      <c r="Y98" s="42">
        <v>8874</v>
      </c>
      <c r="Z98" s="24">
        <v>21.551618999999999</v>
      </c>
      <c r="AA98" s="24">
        <v>-101.40585299999999</v>
      </c>
      <c r="AB98" s="24" t="s">
        <v>149</v>
      </c>
      <c r="AC98" s="28" t="s">
        <v>150</v>
      </c>
      <c r="AD98" s="24" t="s">
        <v>151</v>
      </c>
      <c r="AE98" s="24">
        <f t="shared" si="2"/>
        <v>5</v>
      </c>
      <c r="AF98" s="24">
        <v>2</v>
      </c>
      <c r="AG98" s="24">
        <v>3</v>
      </c>
      <c r="AH98" s="24">
        <v>1</v>
      </c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</row>
    <row r="99" spans="1:71" s="10" customFormat="1" ht="340.5" customHeight="1">
      <c r="A99" s="24" t="s">
        <v>137</v>
      </c>
      <c r="B99" s="24" t="s">
        <v>522</v>
      </c>
      <c r="C99" s="24" t="s">
        <v>523</v>
      </c>
      <c r="D99" s="25">
        <v>28496</v>
      </c>
      <c r="E99" s="25" t="s">
        <v>53</v>
      </c>
      <c r="F99" s="25" t="s">
        <v>94</v>
      </c>
      <c r="G99" s="25" t="s">
        <v>524</v>
      </c>
      <c r="H99" s="24" t="s">
        <v>525</v>
      </c>
      <c r="I99" s="24" t="s">
        <v>57</v>
      </c>
      <c r="J99" s="29" t="s">
        <v>471</v>
      </c>
      <c r="K99" s="24" t="s">
        <v>472</v>
      </c>
      <c r="L99" s="28" t="s">
        <v>59</v>
      </c>
      <c r="M99" s="24" t="s">
        <v>235</v>
      </c>
      <c r="N99" s="24">
        <v>120</v>
      </c>
      <c r="O99" s="24"/>
      <c r="P99" s="24">
        <v>37645</v>
      </c>
      <c r="Q99" s="24" t="s">
        <v>0</v>
      </c>
      <c r="R99" s="35" t="s">
        <v>62</v>
      </c>
      <c r="S99" s="36" t="s">
        <v>63</v>
      </c>
      <c r="T99" s="28">
        <v>2025</v>
      </c>
      <c r="U99" s="25">
        <v>45870</v>
      </c>
      <c r="V99" s="37" t="s">
        <v>64</v>
      </c>
      <c r="W99" s="24" t="s">
        <v>65</v>
      </c>
      <c r="X99" s="24">
        <v>1</v>
      </c>
      <c r="Y99" s="42">
        <v>8874</v>
      </c>
      <c r="Z99" s="24">
        <v>21.551926099999999</v>
      </c>
      <c r="AA99" s="24">
        <v>-101.40571522</v>
      </c>
      <c r="AB99" s="24" t="s">
        <v>99</v>
      </c>
      <c r="AC99" s="28" t="s">
        <v>67</v>
      </c>
      <c r="AD99" s="24" t="s">
        <v>68</v>
      </c>
      <c r="AE99" s="24">
        <f t="shared" si="2"/>
        <v>3</v>
      </c>
      <c r="AF99" s="24">
        <v>1</v>
      </c>
      <c r="AG99" s="24">
        <v>2</v>
      </c>
      <c r="AH99" s="24">
        <v>1</v>
      </c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</row>
    <row r="100" spans="1:71" s="10" customFormat="1" ht="340.5" customHeight="1">
      <c r="A100" s="24" t="s">
        <v>526</v>
      </c>
      <c r="B100" s="24" t="s">
        <v>118</v>
      </c>
      <c r="C100" s="24" t="s">
        <v>527</v>
      </c>
      <c r="D100" s="25">
        <v>28180</v>
      </c>
      <c r="E100" s="25" t="s">
        <v>53</v>
      </c>
      <c r="F100" s="25" t="s">
        <v>54</v>
      </c>
      <c r="G100" s="25" t="s">
        <v>528</v>
      </c>
      <c r="H100" s="24" t="s">
        <v>529</v>
      </c>
      <c r="I100" s="24" t="s">
        <v>57</v>
      </c>
      <c r="J100" s="29" t="s">
        <v>471</v>
      </c>
      <c r="K100" s="24" t="s">
        <v>472</v>
      </c>
      <c r="L100" s="28" t="s">
        <v>530</v>
      </c>
      <c r="M100" s="24" t="s">
        <v>531</v>
      </c>
      <c r="N100" s="24" t="s">
        <v>532</v>
      </c>
      <c r="O100" s="24"/>
      <c r="P100" s="24">
        <v>37645</v>
      </c>
      <c r="Q100" s="24" t="s">
        <v>0</v>
      </c>
      <c r="R100" s="35" t="s">
        <v>62</v>
      </c>
      <c r="S100" s="36" t="s">
        <v>63</v>
      </c>
      <c r="T100" s="28">
        <v>2025</v>
      </c>
      <c r="U100" s="25">
        <v>45870</v>
      </c>
      <c r="V100" s="37" t="s">
        <v>64</v>
      </c>
      <c r="W100" s="24" t="s">
        <v>65</v>
      </c>
      <c r="X100" s="24">
        <v>1</v>
      </c>
      <c r="Y100" s="42">
        <v>8874</v>
      </c>
      <c r="Z100" s="24">
        <v>21.5542345</v>
      </c>
      <c r="AA100" s="35">
        <v>-101.40582596</v>
      </c>
      <c r="AB100" s="24" t="s">
        <v>99</v>
      </c>
      <c r="AC100" s="28" t="s">
        <v>67</v>
      </c>
      <c r="AD100" s="24" t="s">
        <v>68</v>
      </c>
      <c r="AE100" s="24">
        <f t="shared" si="2"/>
        <v>5</v>
      </c>
      <c r="AF100" s="24">
        <v>3</v>
      </c>
      <c r="AG100" s="24">
        <v>2</v>
      </c>
      <c r="AH100" s="24">
        <v>1</v>
      </c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</row>
    <row r="101" spans="1:71" s="10" customFormat="1" ht="340.5" customHeight="1">
      <c r="A101" s="57" t="s">
        <v>533</v>
      </c>
      <c r="B101" s="57" t="s">
        <v>534</v>
      </c>
      <c r="C101" s="57" t="s">
        <v>535</v>
      </c>
      <c r="D101" s="58">
        <v>28448</v>
      </c>
      <c r="E101" s="58" t="s">
        <v>53</v>
      </c>
      <c r="F101" s="58" t="s">
        <v>54</v>
      </c>
      <c r="G101" s="58" t="s">
        <v>536</v>
      </c>
      <c r="H101" s="57" t="s">
        <v>537</v>
      </c>
      <c r="I101" s="57" t="s">
        <v>57</v>
      </c>
      <c r="J101" s="99" t="s">
        <v>538</v>
      </c>
      <c r="K101" s="57" t="s">
        <v>539</v>
      </c>
      <c r="L101" s="60" t="s">
        <v>540</v>
      </c>
      <c r="M101" s="57" t="s">
        <v>541</v>
      </c>
      <c r="N101" s="57">
        <v>102</v>
      </c>
      <c r="O101" s="57"/>
      <c r="P101" s="57">
        <v>37645</v>
      </c>
      <c r="Q101" s="57" t="s">
        <v>0</v>
      </c>
      <c r="R101" s="61" t="s">
        <v>62</v>
      </c>
      <c r="S101" s="62" t="s">
        <v>63</v>
      </c>
      <c r="T101" s="60">
        <v>2025</v>
      </c>
      <c r="U101" s="58">
        <v>45870</v>
      </c>
      <c r="V101" s="37" t="s">
        <v>64</v>
      </c>
      <c r="W101" s="57" t="s">
        <v>65</v>
      </c>
      <c r="X101" s="57">
        <v>1</v>
      </c>
      <c r="Y101" s="63">
        <v>8874</v>
      </c>
      <c r="Z101" s="57">
        <v>21.641421999999999</v>
      </c>
      <c r="AA101" s="57">
        <v>-101.4935923</v>
      </c>
      <c r="AB101" s="57" t="s">
        <v>99</v>
      </c>
      <c r="AC101" s="60" t="s">
        <v>67</v>
      </c>
      <c r="AD101" s="57" t="s">
        <v>68</v>
      </c>
      <c r="AE101" s="57">
        <f t="shared" si="2"/>
        <v>6</v>
      </c>
      <c r="AF101" s="57">
        <v>3</v>
      </c>
      <c r="AG101" s="57">
        <v>3</v>
      </c>
      <c r="AH101" s="57">
        <v>1</v>
      </c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</row>
    <row r="102" spans="1:71" s="10" customFormat="1" ht="340.5" customHeight="1">
      <c r="A102" s="24" t="s">
        <v>542</v>
      </c>
      <c r="B102" s="24" t="s">
        <v>543</v>
      </c>
      <c r="C102" s="24" t="s">
        <v>544</v>
      </c>
      <c r="D102" s="25">
        <v>32872</v>
      </c>
      <c r="E102" s="25" t="s">
        <v>53</v>
      </c>
      <c r="F102" s="25" t="s">
        <v>54</v>
      </c>
      <c r="G102" s="25" t="s">
        <v>545</v>
      </c>
      <c r="H102" s="25" t="s">
        <v>546</v>
      </c>
      <c r="I102" s="24" t="s">
        <v>57</v>
      </c>
      <c r="J102" s="29" t="s">
        <v>538</v>
      </c>
      <c r="K102" s="24" t="s">
        <v>539</v>
      </c>
      <c r="L102" s="28" t="s">
        <v>547</v>
      </c>
      <c r="M102" s="24" t="s">
        <v>548</v>
      </c>
      <c r="N102" s="24" t="s">
        <v>61</v>
      </c>
      <c r="O102" s="24"/>
      <c r="P102" s="24">
        <v>37630</v>
      </c>
      <c r="Q102" s="24" t="s">
        <v>0</v>
      </c>
      <c r="R102" s="35" t="s">
        <v>62</v>
      </c>
      <c r="S102" s="36" t="s">
        <v>63</v>
      </c>
      <c r="T102" s="28">
        <v>2025</v>
      </c>
      <c r="U102" s="25">
        <v>45870</v>
      </c>
      <c r="V102" s="37" t="s">
        <v>64</v>
      </c>
      <c r="W102" s="24" t="s">
        <v>65</v>
      </c>
      <c r="X102" s="24">
        <v>1</v>
      </c>
      <c r="Y102" s="42">
        <v>8874</v>
      </c>
      <c r="Z102" s="24">
        <v>21.638098750000001</v>
      </c>
      <c r="AA102" s="24">
        <v>-101.48901409</v>
      </c>
      <c r="AB102" s="24" t="s">
        <v>99</v>
      </c>
      <c r="AC102" s="28" t="s">
        <v>150</v>
      </c>
      <c r="AD102" s="24" t="s">
        <v>68</v>
      </c>
      <c r="AE102" s="24">
        <f t="shared" si="2"/>
        <v>4</v>
      </c>
      <c r="AF102" s="24">
        <v>3</v>
      </c>
      <c r="AG102" s="24">
        <v>1</v>
      </c>
      <c r="AH102" s="24">
        <v>1</v>
      </c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</row>
    <row r="103" spans="1:71" s="10" customFormat="1" ht="340.5" customHeight="1">
      <c r="A103" s="24" t="s">
        <v>549</v>
      </c>
      <c r="B103" s="24" t="s">
        <v>280</v>
      </c>
      <c r="C103" s="24" t="s">
        <v>550</v>
      </c>
      <c r="D103" s="25">
        <v>31462</v>
      </c>
      <c r="E103" s="25" t="s">
        <v>53</v>
      </c>
      <c r="F103" s="25" t="s">
        <v>54</v>
      </c>
      <c r="G103" s="25" t="s">
        <v>551</v>
      </c>
      <c r="H103" s="24" t="s">
        <v>552</v>
      </c>
      <c r="I103" s="24" t="s">
        <v>57</v>
      </c>
      <c r="J103" s="29" t="s">
        <v>538</v>
      </c>
      <c r="K103" s="24" t="s">
        <v>539</v>
      </c>
      <c r="L103" s="28" t="s">
        <v>547</v>
      </c>
      <c r="M103" s="24" t="s">
        <v>553</v>
      </c>
      <c r="N103" s="24">
        <v>102</v>
      </c>
      <c r="O103" s="24"/>
      <c r="P103" s="24">
        <v>37630</v>
      </c>
      <c r="Q103" s="24" t="s">
        <v>0</v>
      </c>
      <c r="R103" s="35" t="s">
        <v>62</v>
      </c>
      <c r="S103" s="36" t="s">
        <v>63</v>
      </c>
      <c r="T103" s="28">
        <v>2025</v>
      </c>
      <c r="U103" s="25">
        <v>45870</v>
      </c>
      <c r="V103" s="37" t="s">
        <v>64</v>
      </c>
      <c r="W103" s="24" t="s">
        <v>65</v>
      </c>
      <c r="X103" s="24">
        <v>1</v>
      </c>
      <c r="Y103" s="42">
        <v>8874</v>
      </c>
      <c r="Z103" s="24">
        <v>21.648095999999999</v>
      </c>
      <c r="AA103" s="24">
        <v>-101.47758</v>
      </c>
      <c r="AB103" s="24" t="s">
        <v>99</v>
      </c>
      <c r="AC103" s="28" t="s">
        <v>150</v>
      </c>
      <c r="AD103" s="24" t="s">
        <v>151</v>
      </c>
      <c r="AE103" s="24">
        <v>2</v>
      </c>
      <c r="AF103" s="24">
        <v>1</v>
      </c>
      <c r="AG103" s="24">
        <v>1</v>
      </c>
      <c r="AH103" s="24">
        <v>1</v>
      </c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</row>
    <row r="104" spans="1:71" s="10" customFormat="1" ht="340.5" customHeight="1">
      <c r="A104" s="24" t="s">
        <v>554</v>
      </c>
      <c r="B104" s="24" t="s">
        <v>555</v>
      </c>
      <c r="C104" s="24" t="s">
        <v>125</v>
      </c>
      <c r="D104" s="25">
        <v>21856</v>
      </c>
      <c r="E104" s="25" t="s">
        <v>53</v>
      </c>
      <c r="F104" s="25" t="s">
        <v>54</v>
      </c>
      <c r="G104" s="25" t="s">
        <v>556</v>
      </c>
      <c r="H104" s="24" t="s">
        <v>557</v>
      </c>
      <c r="I104" s="24" t="s">
        <v>57</v>
      </c>
      <c r="J104" s="29" t="s">
        <v>538</v>
      </c>
      <c r="K104" s="24" t="s">
        <v>539</v>
      </c>
      <c r="L104" s="28" t="s">
        <v>547</v>
      </c>
      <c r="M104" s="24" t="s">
        <v>142</v>
      </c>
      <c r="N104" s="24">
        <v>406</v>
      </c>
      <c r="O104" s="24"/>
      <c r="P104" s="24">
        <v>37630</v>
      </c>
      <c r="Q104" s="24" t="s">
        <v>0</v>
      </c>
      <c r="R104" s="35" t="s">
        <v>62</v>
      </c>
      <c r="S104" s="36" t="s">
        <v>63</v>
      </c>
      <c r="T104" s="28">
        <v>2025</v>
      </c>
      <c r="U104" s="25">
        <v>45870</v>
      </c>
      <c r="V104" s="37" t="s">
        <v>64</v>
      </c>
      <c r="W104" s="24" t="s">
        <v>65</v>
      </c>
      <c r="X104" s="24">
        <v>1</v>
      </c>
      <c r="Y104" s="42">
        <v>8874</v>
      </c>
      <c r="Z104" s="24">
        <v>21.645440000000001</v>
      </c>
      <c r="AA104" s="24">
        <v>-101.480988</v>
      </c>
      <c r="AB104" s="24" t="s">
        <v>99</v>
      </c>
      <c r="AC104" s="28" t="s">
        <v>150</v>
      </c>
      <c r="AD104" s="24" t="s">
        <v>68</v>
      </c>
      <c r="AE104" s="24">
        <f t="shared" ref="AE104:AE135" si="3">AF104+AG104</f>
        <v>1</v>
      </c>
      <c r="AF104" s="24">
        <v>1</v>
      </c>
      <c r="AG104" s="24">
        <v>0</v>
      </c>
      <c r="AH104" s="24">
        <v>1</v>
      </c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</row>
    <row r="105" spans="1:71" s="10" customFormat="1" ht="340.5" customHeight="1">
      <c r="A105" s="24" t="s">
        <v>558</v>
      </c>
      <c r="B105" s="24" t="s">
        <v>559</v>
      </c>
      <c r="C105" s="24" t="s">
        <v>560</v>
      </c>
      <c r="D105" s="25">
        <v>22924</v>
      </c>
      <c r="E105" s="25" t="s">
        <v>53</v>
      </c>
      <c r="F105" s="25" t="s">
        <v>54</v>
      </c>
      <c r="G105" s="25" t="s">
        <v>561</v>
      </c>
      <c r="H105" s="24" t="s">
        <v>562</v>
      </c>
      <c r="I105" s="24" t="s">
        <v>57</v>
      </c>
      <c r="J105" s="29" t="s">
        <v>538</v>
      </c>
      <c r="K105" s="24" t="s">
        <v>539</v>
      </c>
      <c r="L105" s="28" t="s">
        <v>563</v>
      </c>
      <c r="M105" s="24" t="s">
        <v>564</v>
      </c>
      <c r="N105" s="24" t="s">
        <v>565</v>
      </c>
      <c r="O105" s="24"/>
      <c r="P105" s="24">
        <v>37630</v>
      </c>
      <c r="Q105" s="24" t="s">
        <v>0</v>
      </c>
      <c r="R105" s="35" t="s">
        <v>62</v>
      </c>
      <c r="S105" s="36" t="s">
        <v>63</v>
      </c>
      <c r="T105" s="28">
        <v>2025</v>
      </c>
      <c r="U105" s="25">
        <v>45870</v>
      </c>
      <c r="V105" s="37" t="s">
        <v>64</v>
      </c>
      <c r="W105" s="24" t="s">
        <v>65</v>
      </c>
      <c r="X105" s="24">
        <v>1</v>
      </c>
      <c r="Y105" s="42">
        <v>8874</v>
      </c>
      <c r="Z105" s="24">
        <v>21.643706999999999</v>
      </c>
      <c r="AA105" s="24">
        <v>-101.475987</v>
      </c>
      <c r="AB105" s="24" t="s">
        <v>149</v>
      </c>
      <c r="AC105" s="28" t="s">
        <v>150</v>
      </c>
      <c r="AD105" s="24" t="s">
        <v>151</v>
      </c>
      <c r="AE105" s="24">
        <f t="shared" si="3"/>
        <v>2</v>
      </c>
      <c r="AF105" s="24">
        <v>1</v>
      </c>
      <c r="AG105" s="24">
        <v>1</v>
      </c>
      <c r="AH105" s="24">
        <v>1</v>
      </c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</row>
    <row r="106" spans="1:71" s="10" customFormat="1" ht="340.5" customHeight="1">
      <c r="A106" s="24" t="s">
        <v>566</v>
      </c>
      <c r="B106" s="24" t="s">
        <v>111</v>
      </c>
      <c r="C106" s="24" t="s">
        <v>503</v>
      </c>
      <c r="D106" s="25">
        <v>31864</v>
      </c>
      <c r="E106" s="25" t="s">
        <v>53</v>
      </c>
      <c r="F106" s="25" t="s">
        <v>54</v>
      </c>
      <c r="G106" s="25" t="s">
        <v>567</v>
      </c>
      <c r="H106" s="24" t="s">
        <v>568</v>
      </c>
      <c r="I106" s="24" t="s">
        <v>57</v>
      </c>
      <c r="J106" s="29" t="s">
        <v>538</v>
      </c>
      <c r="K106" s="24" t="s">
        <v>539</v>
      </c>
      <c r="L106" s="28" t="s">
        <v>540</v>
      </c>
      <c r="M106" s="24" t="s">
        <v>197</v>
      </c>
      <c r="N106" s="24" t="s">
        <v>61</v>
      </c>
      <c r="O106" s="24"/>
      <c r="P106" s="24">
        <v>37630</v>
      </c>
      <c r="Q106" s="24" t="s">
        <v>0</v>
      </c>
      <c r="R106" s="35" t="s">
        <v>62</v>
      </c>
      <c r="S106" s="36" t="s">
        <v>63</v>
      </c>
      <c r="T106" s="28">
        <v>2025</v>
      </c>
      <c r="U106" s="25">
        <v>45870</v>
      </c>
      <c r="V106" s="37" t="s">
        <v>64</v>
      </c>
      <c r="W106" s="24" t="s">
        <v>65</v>
      </c>
      <c r="X106" s="24">
        <v>1</v>
      </c>
      <c r="Y106" s="42">
        <v>8874</v>
      </c>
      <c r="Z106" s="35" t="s">
        <v>569</v>
      </c>
      <c r="AA106" s="24">
        <v>-101.48964546000001</v>
      </c>
      <c r="AB106" s="24" t="s">
        <v>149</v>
      </c>
      <c r="AC106" s="28" t="s">
        <v>150</v>
      </c>
      <c r="AD106" s="24" t="s">
        <v>151</v>
      </c>
      <c r="AE106" s="24">
        <f t="shared" si="3"/>
        <v>4</v>
      </c>
      <c r="AF106" s="24">
        <v>2</v>
      </c>
      <c r="AG106" s="24">
        <v>2</v>
      </c>
      <c r="AH106" s="24">
        <v>1</v>
      </c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</row>
    <row r="107" spans="1:71" s="10" customFormat="1" ht="340.5" customHeight="1">
      <c r="A107" s="24" t="s">
        <v>570</v>
      </c>
      <c r="B107" s="24" t="s">
        <v>134</v>
      </c>
      <c r="C107" s="24" t="s">
        <v>258</v>
      </c>
      <c r="D107" s="25">
        <v>35001</v>
      </c>
      <c r="E107" s="25" t="s">
        <v>53</v>
      </c>
      <c r="F107" s="25" t="s">
        <v>54</v>
      </c>
      <c r="G107" s="25" t="s">
        <v>571</v>
      </c>
      <c r="H107" s="24" t="s">
        <v>572</v>
      </c>
      <c r="I107" s="24" t="s">
        <v>57</v>
      </c>
      <c r="J107" s="29" t="s">
        <v>538</v>
      </c>
      <c r="K107" s="24" t="s">
        <v>539</v>
      </c>
      <c r="L107" s="28" t="s">
        <v>563</v>
      </c>
      <c r="M107" s="24" t="s">
        <v>573</v>
      </c>
      <c r="N107" s="24">
        <v>103</v>
      </c>
      <c r="O107" s="24"/>
      <c r="P107" s="24">
        <v>37630</v>
      </c>
      <c r="Q107" s="24" t="s">
        <v>0</v>
      </c>
      <c r="R107" s="35" t="s">
        <v>62</v>
      </c>
      <c r="S107" s="36" t="s">
        <v>63</v>
      </c>
      <c r="T107" s="28">
        <v>2025</v>
      </c>
      <c r="U107" s="25">
        <v>45870</v>
      </c>
      <c r="V107" s="37" t="s">
        <v>64</v>
      </c>
      <c r="W107" s="24" t="s">
        <v>65</v>
      </c>
      <c r="X107" s="24">
        <v>1</v>
      </c>
      <c r="Y107" s="42">
        <v>8874</v>
      </c>
      <c r="Z107" s="24">
        <v>21.653545999999999</v>
      </c>
      <c r="AA107" s="24">
        <v>-101.47908200000001</v>
      </c>
      <c r="AB107" s="24" t="s">
        <v>149</v>
      </c>
      <c r="AC107" s="28" t="s">
        <v>150</v>
      </c>
      <c r="AD107" s="24" t="s">
        <v>151</v>
      </c>
      <c r="AE107" s="24">
        <f t="shared" si="3"/>
        <v>5</v>
      </c>
      <c r="AF107" s="24">
        <v>1</v>
      </c>
      <c r="AG107" s="24">
        <v>4</v>
      </c>
      <c r="AH107" s="24">
        <v>1</v>
      </c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</row>
    <row r="108" spans="1:71" s="10" customFormat="1" ht="340.5" customHeight="1">
      <c r="A108" s="24" t="s">
        <v>574</v>
      </c>
      <c r="B108" s="24" t="s">
        <v>575</v>
      </c>
      <c r="C108" s="24" t="s">
        <v>102</v>
      </c>
      <c r="D108" s="25">
        <v>32916</v>
      </c>
      <c r="E108" s="25" t="s">
        <v>53</v>
      </c>
      <c r="F108" s="25" t="s">
        <v>194</v>
      </c>
      <c r="G108" s="25" t="s">
        <v>576</v>
      </c>
      <c r="H108" s="25" t="s">
        <v>577</v>
      </c>
      <c r="I108" s="24" t="s">
        <v>57</v>
      </c>
      <c r="J108" s="29" t="s">
        <v>538</v>
      </c>
      <c r="K108" s="24" t="s">
        <v>539</v>
      </c>
      <c r="L108" s="28" t="s">
        <v>563</v>
      </c>
      <c r="M108" s="24" t="s">
        <v>442</v>
      </c>
      <c r="N108" s="24">
        <v>710</v>
      </c>
      <c r="O108" s="24"/>
      <c r="P108" s="24">
        <v>37630</v>
      </c>
      <c r="Q108" s="24" t="s">
        <v>0</v>
      </c>
      <c r="R108" s="35" t="s">
        <v>62</v>
      </c>
      <c r="S108" s="36" t="s">
        <v>63</v>
      </c>
      <c r="T108" s="28">
        <v>2025</v>
      </c>
      <c r="U108" s="25">
        <v>45870</v>
      </c>
      <c r="V108" s="37" t="s">
        <v>64</v>
      </c>
      <c r="W108" s="24" t="s">
        <v>65</v>
      </c>
      <c r="X108" s="24">
        <v>1</v>
      </c>
      <c r="Y108" s="42">
        <v>8874</v>
      </c>
      <c r="Z108" s="24">
        <v>21.652529999999999</v>
      </c>
      <c r="AA108" s="24">
        <v>-101.48258199999999</v>
      </c>
      <c r="AB108" s="24" t="s">
        <v>99</v>
      </c>
      <c r="AC108" s="28" t="s">
        <v>67</v>
      </c>
      <c r="AD108" s="24" t="s">
        <v>68</v>
      </c>
      <c r="AE108" s="24">
        <f t="shared" si="3"/>
        <v>2</v>
      </c>
      <c r="AF108" s="24">
        <v>1</v>
      </c>
      <c r="AG108" s="24">
        <v>1</v>
      </c>
      <c r="AH108" s="24">
        <v>1</v>
      </c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</row>
    <row r="109" spans="1:71" s="10" customFormat="1" ht="340.5" customHeight="1">
      <c r="A109" s="24" t="s">
        <v>578</v>
      </c>
      <c r="B109" s="24" t="s">
        <v>579</v>
      </c>
      <c r="C109" s="24" t="s">
        <v>580</v>
      </c>
      <c r="D109" s="25">
        <v>23440</v>
      </c>
      <c r="E109" s="25" t="s">
        <v>53</v>
      </c>
      <c r="F109" s="25" t="s">
        <v>94</v>
      </c>
      <c r="G109" s="25" t="s">
        <v>581</v>
      </c>
      <c r="H109" s="24" t="s">
        <v>582</v>
      </c>
      <c r="I109" s="24" t="s">
        <v>57</v>
      </c>
      <c r="J109" s="29" t="s">
        <v>538</v>
      </c>
      <c r="K109" s="24" t="s">
        <v>539</v>
      </c>
      <c r="L109" s="28" t="s">
        <v>547</v>
      </c>
      <c r="M109" s="24" t="s">
        <v>583</v>
      </c>
      <c r="N109" s="24">
        <v>204</v>
      </c>
      <c r="O109" s="24"/>
      <c r="P109" s="24">
        <v>37630</v>
      </c>
      <c r="Q109" s="24" t="s">
        <v>0</v>
      </c>
      <c r="R109" s="35" t="s">
        <v>62</v>
      </c>
      <c r="S109" s="36" t="s">
        <v>63</v>
      </c>
      <c r="T109" s="28">
        <v>2025</v>
      </c>
      <c r="U109" s="25">
        <v>45870</v>
      </c>
      <c r="V109" s="37" t="s">
        <v>64</v>
      </c>
      <c r="W109" s="24" t="s">
        <v>65</v>
      </c>
      <c r="X109" s="24">
        <v>1</v>
      </c>
      <c r="Y109" s="42">
        <v>8874</v>
      </c>
      <c r="Z109" s="24">
        <v>21.644581899999999</v>
      </c>
      <c r="AA109" s="24">
        <v>-101.48127700000001</v>
      </c>
      <c r="AB109" s="24" t="s">
        <v>149</v>
      </c>
      <c r="AC109" s="28" t="s">
        <v>150</v>
      </c>
      <c r="AD109" s="24" t="s">
        <v>151</v>
      </c>
      <c r="AE109" s="24">
        <f t="shared" si="3"/>
        <v>2</v>
      </c>
      <c r="AF109" s="24">
        <v>1</v>
      </c>
      <c r="AG109" s="24">
        <v>1</v>
      </c>
      <c r="AH109" s="24">
        <v>1</v>
      </c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</row>
    <row r="110" spans="1:71" s="10" customFormat="1" ht="340.5" customHeight="1">
      <c r="A110" s="57" t="s">
        <v>584</v>
      </c>
      <c r="B110" s="57" t="s">
        <v>585</v>
      </c>
      <c r="C110" s="57" t="s">
        <v>274</v>
      </c>
      <c r="D110" s="58">
        <v>37237</v>
      </c>
      <c r="E110" s="58" t="s">
        <v>53</v>
      </c>
      <c r="F110" s="58" t="s">
        <v>54</v>
      </c>
      <c r="G110" s="58" t="s">
        <v>586</v>
      </c>
      <c r="H110" s="57" t="s">
        <v>587</v>
      </c>
      <c r="I110" s="57" t="s">
        <v>57</v>
      </c>
      <c r="J110" s="99" t="s">
        <v>538</v>
      </c>
      <c r="K110" s="57" t="s">
        <v>539</v>
      </c>
      <c r="L110" s="60" t="s">
        <v>540</v>
      </c>
      <c r="M110" s="57" t="s">
        <v>588</v>
      </c>
      <c r="N110" s="57">
        <v>1</v>
      </c>
      <c r="O110" s="57"/>
      <c r="P110" s="57">
        <v>37630</v>
      </c>
      <c r="Q110" s="57" t="s">
        <v>0</v>
      </c>
      <c r="R110" s="61" t="s">
        <v>62</v>
      </c>
      <c r="S110" s="62" t="s">
        <v>63</v>
      </c>
      <c r="T110" s="60">
        <v>2025</v>
      </c>
      <c r="U110" s="58">
        <v>45870</v>
      </c>
      <c r="V110" s="37" t="s">
        <v>64</v>
      </c>
      <c r="W110" s="57" t="s">
        <v>65</v>
      </c>
      <c r="X110" s="57">
        <v>1</v>
      </c>
      <c r="Y110" s="63">
        <v>8874</v>
      </c>
      <c r="Z110" s="57">
        <v>21.6430346</v>
      </c>
      <c r="AA110" s="57">
        <v>-101.4912807</v>
      </c>
      <c r="AB110" s="57" t="s">
        <v>99</v>
      </c>
      <c r="AC110" s="60" t="s">
        <v>150</v>
      </c>
      <c r="AD110" s="57" t="s">
        <v>68</v>
      </c>
      <c r="AE110" s="57">
        <f t="shared" si="3"/>
        <v>3</v>
      </c>
      <c r="AF110" s="57">
        <v>1</v>
      </c>
      <c r="AG110" s="57">
        <v>2</v>
      </c>
      <c r="AH110" s="57">
        <v>1</v>
      </c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</row>
    <row r="111" spans="1:71" s="10" customFormat="1" ht="340.5" customHeight="1">
      <c r="A111" s="24" t="s">
        <v>589</v>
      </c>
      <c r="B111" s="24" t="s">
        <v>590</v>
      </c>
      <c r="C111" s="24" t="s">
        <v>591</v>
      </c>
      <c r="D111" s="25">
        <v>33948</v>
      </c>
      <c r="E111" s="25" t="s">
        <v>127</v>
      </c>
      <c r="F111" s="25" t="s">
        <v>54</v>
      </c>
      <c r="G111" s="25" t="s">
        <v>592</v>
      </c>
      <c r="H111" s="24" t="s">
        <v>593</v>
      </c>
      <c r="I111" s="24" t="s">
        <v>57</v>
      </c>
      <c r="J111" s="29" t="s">
        <v>538</v>
      </c>
      <c r="K111" s="24" t="s">
        <v>539</v>
      </c>
      <c r="L111" s="28" t="s">
        <v>547</v>
      </c>
      <c r="M111" s="24" t="s">
        <v>594</v>
      </c>
      <c r="N111" s="24" t="s">
        <v>61</v>
      </c>
      <c r="O111" s="24"/>
      <c r="P111" s="24">
        <v>37630</v>
      </c>
      <c r="Q111" s="24" t="s">
        <v>0</v>
      </c>
      <c r="R111" s="35" t="s">
        <v>62</v>
      </c>
      <c r="S111" s="36" t="s">
        <v>63</v>
      </c>
      <c r="T111" s="28">
        <v>2025</v>
      </c>
      <c r="U111" s="25">
        <v>45870</v>
      </c>
      <c r="V111" s="37" t="s">
        <v>64</v>
      </c>
      <c r="W111" s="24" t="s">
        <v>65</v>
      </c>
      <c r="X111" s="24">
        <v>1</v>
      </c>
      <c r="Y111" s="42">
        <v>8874</v>
      </c>
      <c r="Z111" s="24">
        <v>21.635174190000001</v>
      </c>
      <c r="AA111" s="24">
        <v>-101.472328</v>
      </c>
      <c r="AB111" s="24" t="s">
        <v>99</v>
      </c>
      <c r="AC111" s="28" t="s">
        <v>150</v>
      </c>
      <c r="AD111" s="24" t="s">
        <v>68</v>
      </c>
      <c r="AE111" s="24">
        <f t="shared" si="3"/>
        <v>5</v>
      </c>
      <c r="AF111" s="24">
        <v>3</v>
      </c>
      <c r="AG111" s="24">
        <v>2</v>
      </c>
      <c r="AH111" s="24">
        <v>1</v>
      </c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</row>
    <row r="112" spans="1:71" s="10" customFormat="1" ht="340.5" customHeight="1">
      <c r="A112" s="24" t="s">
        <v>595</v>
      </c>
      <c r="B112" s="24" t="s">
        <v>119</v>
      </c>
      <c r="C112" s="24" t="s">
        <v>596</v>
      </c>
      <c r="D112" s="25">
        <v>25943</v>
      </c>
      <c r="E112" s="25" t="s">
        <v>127</v>
      </c>
      <c r="F112" s="25" t="s">
        <v>194</v>
      </c>
      <c r="G112" s="25" t="s">
        <v>597</v>
      </c>
      <c r="H112" s="24" t="s">
        <v>598</v>
      </c>
      <c r="I112" s="24" t="s">
        <v>57</v>
      </c>
      <c r="J112" s="29" t="s">
        <v>538</v>
      </c>
      <c r="K112" s="24" t="s">
        <v>539</v>
      </c>
      <c r="L112" s="28" t="s">
        <v>599</v>
      </c>
      <c r="M112" s="24" t="s">
        <v>600</v>
      </c>
      <c r="N112" s="24" t="s">
        <v>601</v>
      </c>
      <c r="O112" s="24"/>
      <c r="P112" s="24">
        <v>37630</v>
      </c>
      <c r="Q112" s="24" t="s">
        <v>0</v>
      </c>
      <c r="R112" s="35" t="s">
        <v>62</v>
      </c>
      <c r="S112" s="36" t="s">
        <v>63</v>
      </c>
      <c r="T112" s="28">
        <v>2025</v>
      </c>
      <c r="U112" s="25">
        <v>45870</v>
      </c>
      <c r="V112" s="37" t="s">
        <v>64</v>
      </c>
      <c r="W112" s="24" t="s">
        <v>65</v>
      </c>
      <c r="X112" s="24">
        <v>1</v>
      </c>
      <c r="Y112" s="42">
        <v>8874</v>
      </c>
      <c r="Z112" s="24">
        <v>21.645010299999999</v>
      </c>
      <c r="AA112" s="35">
        <v>-101.49078900000001</v>
      </c>
      <c r="AB112" s="24" t="s">
        <v>149</v>
      </c>
      <c r="AC112" s="28" t="s">
        <v>150</v>
      </c>
      <c r="AD112" s="24" t="s">
        <v>151</v>
      </c>
      <c r="AE112" s="24">
        <f t="shared" si="3"/>
        <v>4</v>
      </c>
      <c r="AF112" s="24">
        <v>2</v>
      </c>
      <c r="AG112" s="24">
        <v>2</v>
      </c>
      <c r="AH112" s="24">
        <v>1</v>
      </c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</row>
    <row r="113" spans="1:71" s="11" customFormat="1" ht="340.5" customHeight="1">
      <c r="A113" s="24" t="s">
        <v>602</v>
      </c>
      <c r="B113" s="24" t="s">
        <v>603</v>
      </c>
      <c r="C113" s="24" t="s">
        <v>604</v>
      </c>
      <c r="D113" s="25">
        <v>34142</v>
      </c>
      <c r="E113" s="25" t="s">
        <v>53</v>
      </c>
      <c r="F113" s="25" t="s">
        <v>94</v>
      </c>
      <c r="G113" s="25" t="s">
        <v>605</v>
      </c>
      <c r="H113" s="24" t="s">
        <v>606</v>
      </c>
      <c r="I113" s="24" t="s">
        <v>57</v>
      </c>
      <c r="J113" s="29" t="s">
        <v>538</v>
      </c>
      <c r="K113" s="24" t="s">
        <v>539</v>
      </c>
      <c r="L113" s="28" t="s">
        <v>540</v>
      </c>
      <c r="M113" s="24" t="s">
        <v>607</v>
      </c>
      <c r="N113" s="24">
        <v>174</v>
      </c>
      <c r="O113" s="24"/>
      <c r="P113" s="24">
        <v>37630</v>
      </c>
      <c r="Q113" s="24" t="s">
        <v>0</v>
      </c>
      <c r="R113" s="35" t="s">
        <v>62</v>
      </c>
      <c r="S113" s="36" t="s">
        <v>63</v>
      </c>
      <c r="T113" s="28">
        <v>2025</v>
      </c>
      <c r="U113" s="25">
        <v>45870</v>
      </c>
      <c r="V113" s="37" t="s">
        <v>64</v>
      </c>
      <c r="W113" s="24" t="s">
        <v>65</v>
      </c>
      <c r="X113" s="24">
        <v>1</v>
      </c>
      <c r="Y113" s="42">
        <v>8874</v>
      </c>
      <c r="Z113" s="24">
        <v>21.644672</v>
      </c>
      <c r="AA113" s="24">
        <v>-101.495794</v>
      </c>
      <c r="AB113" s="24" t="s">
        <v>99</v>
      </c>
      <c r="AC113" s="28" t="s">
        <v>150</v>
      </c>
      <c r="AD113" s="24" t="s">
        <v>68</v>
      </c>
      <c r="AE113" s="24">
        <f t="shared" si="3"/>
        <v>4</v>
      </c>
      <c r="AF113" s="24">
        <v>3</v>
      </c>
      <c r="AG113" s="24">
        <v>1</v>
      </c>
      <c r="AH113" s="24">
        <v>1</v>
      </c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</row>
    <row r="114" spans="1:71" s="10" customFormat="1" ht="340.5" customHeight="1">
      <c r="A114" s="24" t="s">
        <v>608</v>
      </c>
      <c r="B114" s="24" t="s">
        <v>609</v>
      </c>
      <c r="C114" s="24" t="s">
        <v>610</v>
      </c>
      <c r="D114" s="25">
        <v>34908</v>
      </c>
      <c r="E114" s="25" t="s">
        <v>53</v>
      </c>
      <c r="F114" s="25" t="s">
        <v>54</v>
      </c>
      <c r="G114" s="25" t="s">
        <v>611</v>
      </c>
      <c r="H114" s="24" t="s">
        <v>612</v>
      </c>
      <c r="I114" s="24" t="s">
        <v>57</v>
      </c>
      <c r="J114" s="29" t="s">
        <v>538</v>
      </c>
      <c r="K114" s="24" t="s">
        <v>539</v>
      </c>
      <c r="L114" s="28" t="s">
        <v>563</v>
      </c>
      <c r="M114" s="24" t="s">
        <v>613</v>
      </c>
      <c r="N114" s="24" t="s">
        <v>614</v>
      </c>
      <c r="O114" s="24"/>
      <c r="P114" s="24">
        <v>37630</v>
      </c>
      <c r="Q114" s="24" t="s">
        <v>0</v>
      </c>
      <c r="R114" s="35" t="s">
        <v>62</v>
      </c>
      <c r="S114" s="36" t="s">
        <v>63</v>
      </c>
      <c r="T114" s="28">
        <v>2025</v>
      </c>
      <c r="U114" s="25">
        <v>45870</v>
      </c>
      <c r="V114" s="37" t="s">
        <v>64</v>
      </c>
      <c r="W114" s="24" t="s">
        <v>65</v>
      </c>
      <c r="X114" s="24">
        <v>1</v>
      </c>
      <c r="Y114" s="42">
        <v>8874</v>
      </c>
      <c r="Z114" s="24">
        <v>21.645012000000001</v>
      </c>
      <c r="AA114" s="24">
        <v>-101.48646599999999</v>
      </c>
      <c r="AB114" s="24" t="s">
        <v>149</v>
      </c>
      <c r="AC114" s="28" t="s">
        <v>150</v>
      </c>
      <c r="AD114" s="24" t="s">
        <v>151</v>
      </c>
      <c r="AE114" s="24">
        <f t="shared" si="3"/>
        <v>3</v>
      </c>
      <c r="AF114" s="24">
        <v>2</v>
      </c>
      <c r="AG114" s="24">
        <v>1</v>
      </c>
      <c r="AH114" s="24">
        <v>1</v>
      </c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</row>
    <row r="115" spans="1:71" s="10" customFormat="1" ht="340.5" customHeight="1">
      <c r="A115" s="24" t="s">
        <v>615</v>
      </c>
      <c r="B115" s="24" t="s">
        <v>616</v>
      </c>
      <c r="C115" s="24" t="s">
        <v>617</v>
      </c>
      <c r="D115" s="25">
        <v>21997</v>
      </c>
      <c r="E115" s="25" t="s">
        <v>53</v>
      </c>
      <c r="F115" s="25" t="s">
        <v>54</v>
      </c>
      <c r="G115" s="25" t="s">
        <v>618</v>
      </c>
      <c r="H115" s="24" t="s">
        <v>619</v>
      </c>
      <c r="I115" s="24" t="s">
        <v>57</v>
      </c>
      <c r="J115" s="29" t="s">
        <v>538</v>
      </c>
      <c r="K115" s="24" t="s">
        <v>539</v>
      </c>
      <c r="L115" s="28" t="s">
        <v>540</v>
      </c>
      <c r="M115" s="24" t="s">
        <v>620</v>
      </c>
      <c r="N115" s="24" t="s">
        <v>621</v>
      </c>
      <c r="O115" s="24"/>
      <c r="P115" s="24">
        <v>37630</v>
      </c>
      <c r="Q115" s="24" t="s">
        <v>0</v>
      </c>
      <c r="R115" s="35" t="s">
        <v>62</v>
      </c>
      <c r="S115" s="36" t="s">
        <v>63</v>
      </c>
      <c r="T115" s="28">
        <v>2025</v>
      </c>
      <c r="U115" s="25">
        <v>45870</v>
      </c>
      <c r="V115" s="37" t="s">
        <v>64</v>
      </c>
      <c r="W115" s="24" t="s">
        <v>65</v>
      </c>
      <c r="X115" s="24">
        <v>1</v>
      </c>
      <c r="Y115" s="42">
        <v>8874</v>
      </c>
      <c r="Z115" s="24" t="s">
        <v>622</v>
      </c>
      <c r="AA115" s="24">
        <v>-101.49221369999999</v>
      </c>
      <c r="AB115" s="24" t="s">
        <v>99</v>
      </c>
      <c r="AC115" s="28" t="s">
        <v>67</v>
      </c>
      <c r="AD115" s="24" t="s">
        <v>68</v>
      </c>
      <c r="AE115" s="24">
        <f t="shared" si="3"/>
        <v>2</v>
      </c>
      <c r="AF115" s="24">
        <v>1</v>
      </c>
      <c r="AG115" s="24">
        <v>1</v>
      </c>
      <c r="AH115" s="24">
        <v>1</v>
      </c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</row>
    <row r="116" spans="1:71" s="10" customFormat="1" ht="340.5" customHeight="1">
      <c r="A116" s="24" t="s">
        <v>623</v>
      </c>
      <c r="B116" s="24" t="s">
        <v>624</v>
      </c>
      <c r="C116" s="24" t="s">
        <v>253</v>
      </c>
      <c r="D116" s="25">
        <v>14107</v>
      </c>
      <c r="E116" s="25" t="s">
        <v>53</v>
      </c>
      <c r="F116" s="25" t="s">
        <v>54</v>
      </c>
      <c r="G116" s="25" t="s">
        <v>625</v>
      </c>
      <c r="H116" s="24" t="s">
        <v>626</v>
      </c>
      <c r="I116" s="24" t="s">
        <v>57</v>
      </c>
      <c r="J116" s="29" t="s">
        <v>538</v>
      </c>
      <c r="K116" s="24" t="s">
        <v>539</v>
      </c>
      <c r="L116" s="28" t="s">
        <v>547</v>
      </c>
      <c r="M116" s="24" t="s">
        <v>442</v>
      </c>
      <c r="N116" s="24">
        <v>710</v>
      </c>
      <c r="O116" s="24"/>
      <c r="P116" s="24">
        <v>37630</v>
      </c>
      <c r="Q116" s="24" t="s">
        <v>0</v>
      </c>
      <c r="R116" s="35" t="s">
        <v>62</v>
      </c>
      <c r="S116" s="36" t="s">
        <v>63</v>
      </c>
      <c r="T116" s="28">
        <v>2025</v>
      </c>
      <c r="U116" s="25">
        <v>45870</v>
      </c>
      <c r="V116" s="37" t="s">
        <v>64</v>
      </c>
      <c r="W116" s="24" t="s">
        <v>65</v>
      </c>
      <c r="X116" s="24">
        <v>1</v>
      </c>
      <c r="Y116" s="42">
        <v>8874</v>
      </c>
      <c r="Z116" s="24">
        <v>21.644907</v>
      </c>
      <c r="AA116" s="24">
        <v>-101.482145</v>
      </c>
      <c r="AB116" s="24" t="s">
        <v>149</v>
      </c>
      <c r="AC116" s="28" t="s">
        <v>150</v>
      </c>
      <c r="AD116" s="24" t="s">
        <v>151</v>
      </c>
      <c r="AE116" s="24">
        <f t="shared" si="3"/>
        <v>3</v>
      </c>
      <c r="AF116" s="24">
        <v>1</v>
      </c>
      <c r="AG116" s="35">
        <v>2</v>
      </c>
      <c r="AH116" s="24">
        <v>1</v>
      </c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</row>
    <row r="117" spans="1:71" s="10" customFormat="1" ht="340.5" customHeight="1">
      <c r="A117" s="24" t="s">
        <v>627</v>
      </c>
      <c r="B117" s="24" t="s">
        <v>628</v>
      </c>
      <c r="C117" s="24"/>
      <c r="D117" s="25">
        <v>26974</v>
      </c>
      <c r="E117" s="25" t="s">
        <v>127</v>
      </c>
      <c r="F117" s="25" t="s">
        <v>54</v>
      </c>
      <c r="G117" s="25" t="s">
        <v>629</v>
      </c>
      <c r="H117" s="25" t="s">
        <v>630</v>
      </c>
      <c r="I117" s="24" t="s">
        <v>57</v>
      </c>
      <c r="J117" s="29" t="s">
        <v>538</v>
      </c>
      <c r="K117" s="24" t="s">
        <v>539</v>
      </c>
      <c r="L117" s="28" t="s">
        <v>599</v>
      </c>
      <c r="M117" s="24" t="s">
        <v>631</v>
      </c>
      <c r="N117" s="24" t="s">
        <v>61</v>
      </c>
      <c r="O117" s="24"/>
      <c r="P117" s="24">
        <v>37630</v>
      </c>
      <c r="Q117" s="24" t="s">
        <v>0</v>
      </c>
      <c r="R117" s="35" t="s">
        <v>62</v>
      </c>
      <c r="S117" s="36" t="s">
        <v>63</v>
      </c>
      <c r="T117" s="28">
        <v>2025</v>
      </c>
      <c r="U117" s="25">
        <v>45870</v>
      </c>
      <c r="V117" s="37" t="s">
        <v>64</v>
      </c>
      <c r="W117" s="24" t="s">
        <v>65</v>
      </c>
      <c r="X117" s="24">
        <v>1</v>
      </c>
      <c r="Y117" s="42">
        <v>8874</v>
      </c>
      <c r="Z117" s="24">
        <v>21.643858999999999</v>
      </c>
      <c r="AA117" s="24">
        <v>-101.491873</v>
      </c>
      <c r="AB117" s="24" t="s">
        <v>99</v>
      </c>
      <c r="AC117" s="28" t="s">
        <v>67</v>
      </c>
      <c r="AD117" s="24" t="s">
        <v>68</v>
      </c>
      <c r="AE117" s="24">
        <f t="shared" si="3"/>
        <v>10</v>
      </c>
      <c r="AF117" s="24">
        <v>5</v>
      </c>
      <c r="AG117" s="24">
        <v>5</v>
      </c>
      <c r="AH117" s="24">
        <v>1</v>
      </c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</row>
    <row r="118" spans="1:71" s="10" customFormat="1" ht="340.5" customHeight="1">
      <c r="A118" s="24" t="s">
        <v>632</v>
      </c>
      <c r="B118" s="24" t="s">
        <v>412</v>
      </c>
      <c r="C118" s="24" t="s">
        <v>604</v>
      </c>
      <c r="D118" s="25">
        <v>27324</v>
      </c>
      <c r="E118" s="25" t="s">
        <v>127</v>
      </c>
      <c r="F118" s="25" t="s">
        <v>54</v>
      </c>
      <c r="G118" s="25" t="s">
        <v>633</v>
      </c>
      <c r="H118" s="25" t="s">
        <v>634</v>
      </c>
      <c r="I118" s="24" t="s">
        <v>57</v>
      </c>
      <c r="J118" s="29" t="s">
        <v>538</v>
      </c>
      <c r="K118" s="24" t="s">
        <v>539</v>
      </c>
      <c r="L118" s="28" t="s">
        <v>635</v>
      </c>
      <c r="M118" s="24" t="s">
        <v>636</v>
      </c>
      <c r="N118" s="24">
        <v>130</v>
      </c>
      <c r="O118" s="24"/>
      <c r="P118" s="24">
        <v>37630</v>
      </c>
      <c r="Q118" s="24" t="s">
        <v>0</v>
      </c>
      <c r="R118" s="35" t="s">
        <v>62</v>
      </c>
      <c r="S118" s="36" t="s">
        <v>63</v>
      </c>
      <c r="T118" s="28">
        <v>2025</v>
      </c>
      <c r="U118" s="25">
        <v>45870</v>
      </c>
      <c r="V118" s="37" t="s">
        <v>64</v>
      </c>
      <c r="W118" s="24" t="s">
        <v>65</v>
      </c>
      <c r="X118" s="24">
        <v>1</v>
      </c>
      <c r="Y118" s="42">
        <v>8874</v>
      </c>
      <c r="Z118" s="24">
        <v>21.642802</v>
      </c>
      <c r="AA118" s="24">
        <v>-101.495727</v>
      </c>
      <c r="AB118" s="24" t="s">
        <v>149</v>
      </c>
      <c r="AC118" s="28" t="s">
        <v>150</v>
      </c>
      <c r="AD118" s="24" t="s">
        <v>151</v>
      </c>
      <c r="AE118" s="24">
        <f t="shared" si="3"/>
        <v>5</v>
      </c>
      <c r="AF118" s="24">
        <v>3</v>
      </c>
      <c r="AG118" s="24">
        <v>2</v>
      </c>
      <c r="AH118" s="24">
        <v>1</v>
      </c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</row>
    <row r="119" spans="1:71" s="10" customFormat="1" ht="340.5" customHeight="1">
      <c r="A119" s="24" t="s">
        <v>637</v>
      </c>
      <c r="B119" s="24" t="s">
        <v>258</v>
      </c>
      <c r="C119" s="24" t="s">
        <v>638</v>
      </c>
      <c r="D119" s="25">
        <v>25230</v>
      </c>
      <c r="E119" s="25" t="s">
        <v>53</v>
      </c>
      <c r="F119" s="25" t="s">
        <v>54</v>
      </c>
      <c r="G119" s="25" t="s">
        <v>639</v>
      </c>
      <c r="H119" s="24" t="s">
        <v>640</v>
      </c>
      <c r="I119" s="24" t="s">
        <v>57</v>
      </c>
      <c r="J119" s="29" t="s">
        <v>538</v>
      </c>
      <c r="K119" s="24" t="s">
        <v>539</v>
      </c>
      <c r="L119" s="28" t="s">
        <v>540</v>
      </c>
      <c r="M119" s="24" t="s">
        <v>607</v>
      </c>
      <c r="N119" s="24">
        <v>101</v>
      </c>
      <c r="O119" s="24"/>
      <c r="P119" s="24">
        <v>37630</v>
      </c>
      <c r="Q119" s="24" t="s">
        <v>0</v>
      </c>
      <c r="R119" s="35" t="s">
        <v>62</v>
      </c>
      <c r="S119" s="36" t="s">
        <v>63</v>
      </c>
      <c r="T119" s="28">
        <v>2025</v>
      </c>
      <c r="U119" s="25">
        <v>45870</v>
      </c>
      <c r="V119" s="37" t="s">
        <v>64</v>
      </c>
      <c r="W119" s="24" t="s">
        <v>65</v>
      </c>
      <c r="X119" s="24">
        <v>1</v>
      </c>
      <c r="Y119" s="42">
        <v>8874</v>
      </c>
      <c r="Z119" s="24">
        <v>21.64649137</v>
      </c>
      <c r="AA119" s="24">
        <v>-101.48894267</v>
      </c>
      <c r="AB119" s="24" t="s">
        <v>99</v>
      </c>
      <c r="AC119" s="28" t="s">
        <v>67</v>
      </c>
      <c r="AD119" s="24" t="s">
        <v>68</v>
      </c>
      <c r="AE119" s="24">
        <f t="shared" si="3"/>
        <v>3</v>
      </c>
      <c r="AF119" s="24">
        <v>1</v>
      </c>
      <c r="AG119" s="24">
        <v>2</v>
      </c>
      <c r="AH119" s="24">
        <v>1</v>
      </c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</row>
    <row r="120" spans="1:71" s="10" customFormat="1" ht="340.5" customHeight="1">
      <c r="A120" s="24" t="s">
        <v>641</v>
      </c>
      <c r="B120" s="24" t="s">
        <v>169</v>
      </c>
      <c r="C120" s="24" t="s">
        <v>642</v>
      </c>
      <c r="D120" s="25">
        <v>25579</v>
      </c>
      <c r="E120" s="25" t="s">
        <v>53</v>
      </c>
      <c r="F120" s="25" t="s">
        <v>54</v>
      </c>
      <c r="G120" s="25" t="s">
        <v>643</v>
      </c>
      <c r="H120" s="24" t="s">
        <v>644</v>
      </c>
      <c r="I120" s="24" t="s">
        <v>57</v>
      </c>
      <c r="J120" s="29" t="s">
        <v>538</v>
      </c>
      <c r="K120" s="24" t="s">
        <v>539</v>
      </c>
      <c r="L120" s="28" t="s">
        <v>563</v>
      </c>
      <c r="M120" s="24" t="s">
        <v>442</v>
      </c>
      <c r="N120" s="24" t="s">
        <v>645</v>
      </c>
      <c r="O120" s="24"/>
      <c r="P120" s="24">
        <v>37630</v>
      </c>
      <c r="Q120" s="24" t="s">
        <v>0</v>
      </c>
      <c r="R120" s="35" t="s">
        <v>62</v>
      </c>
      <c r="S120" s="36" t="s">
        <v>63</v>
      </c>
      <c r="T120" s="28">
        <v>2025</v>
      </c>
      <c r="U120" s="25">
        <v>45870</v>
      </c>
      <c r="V120" s="37" t="s">
        <v>64</v>
      </c>
      <c r="W120" s="24" t="s">
        <v>65</v>
      </c>
      <c r="X120" s="24">
        <v>1</v>
      </c>
      <c r="Y120" s="42">
        <v>8874</v>
      </c>
      <c r="Z120" s="24">
        <v>21.649749</v>
      </c>
      <c r="AA120" s="24">
        <v>-101.48024599999999</v>
      </c>
      <c r="AB120" s="24" t="s">
        <v>149</v>
      </c>
      <c r="AC120" s="28" t="s">
        <v>150</v>
      </c>
      <c r="AD120" s="24" t="s">
        <v>151</v>
      </c>
      <c r="AE120" s="24">
        <f t="shared" si="3"/>
        <v>3</v>
      </c>
      <c r="AF120" s="24">
        <v>2</v>
      </c>
      <c r="AG120" s="24">
        <v>1</v>
      </c>
      <c r="AH120" s="24">
        <v>1</v>
      </c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</row>
    <row r="121" spans="1:71" s="10" customFormat="1" ht="340.5" customHeight="1">
      <c r="A121" s="24" t="s">
        <v>646</v>
      </c>
      <c r="B121" s="24" t="s">
        <v>334</v>
      </c>
      <c r="C121" s="24" t="s">
        <v>81</v>
      </c>
      <c r="D121" s="25">
        <v>26270</v>
      </c>
      <c r="E121" s="25" t="s">
        <v>53</v>
      </c>
      <c r="F121" s="25" t="s">
        <v>54</v>
      </c>
      <c r="G121" s="25" t="s">
        <v>647</v>
      </c>
      <c r="H121" s="24" t="s">
        <v>648</v>
      </c>
      <c r="I121" s="24" t="s">
        <v>57</v>
      </c>
      <c r="J121" s="29" t="s">
        <v>538</v>
      </c>
      <c r="K121" s="24" t="s">
        <v>539</v>
      </c>
      <c r="L121" s="28" t="s">
        <v>547</v>
      </c>
      <c r="M121" s="24" t="s">
        <v>649</v>
      </c>
      <c r="N121" s="24">
        <v>516</v>
      </c>
      <c r="O121" s="24"/>
      <c r="P121" s="24">
        <v>37630</v>
      </c>
      <c r="Q121" s="24" t="s">
        <v>0</v>
      </c>
      <c r="R121" s="35" t="s">
        <v>62</v>
      </c>
      <c r="S121" s="36" t="s">
        <v>63</v>
      </c>
      <c r="T121" s="28">
        <v>2025</v>
      </c>
      <c r="U121" s="25">
        <v>45870</v>
      </c>
      <c r="V121" s="37" t="s">
        <v>64</v>
      </c>
      <c r="W121" s="24" t="s">
        <v>65</v>
      </c>
      <c r="X121" s="24">
        <v>1</v>
      </c>
      <c r="Y121" s="42">
        <v>8874</v>
      </c>
      <c r="Z121" s="24">
        <v>21.643195599999999</v>
      </c>
      <c r="AA121" s="24">
        <v>-101.482562</v>
      </c>
      <c r="AB121" s="24" t="s">
        <v>99</v>
      </c>
      <c r="AC121" s="28" t="s">
        <v>150</v>
      </c>
      <c r="AD121" s="24" t="s">
        <v>68</v>
      </c>
      <c r="AE121" s="24">
        <f t="shared" si="3"/>
        <v>4</v>
      </c>
      <c r="AF121" s="24">
        <v>2</v>
      </c>
      <c r="AG121" s="24">
        <v>2</v>
      </c>
      <c r="AH121" s="24">
        <v>1</v>
      </c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</row>
    <row r="122" spans="1:71" s="10" customFormat="1" ht="340.5" customHeight="1">
      <c r="A122" s="24" t="s">
        <v>650</v>
      </c>
      <c r="B122" s="24" t="s">
        <v>651</v>
      </c>
      <c r="C122" s="24" t="s">
        <v>222</v>
      </c>
      <c r="D122" s="25">
        <v>34503</v>
      </c>
      <c r="E122" s="25" t="s">
        <v>53</v>
      </c>
      <c r="F122" s="25" t="s">
        <v>652</v>
      </c>
      <c r="G122" s="25" t="s">
        <v>653</v>
      </c>
      <c r="H122" s="24" t="s">
        <v>654</v>
      </c>
      <c r="I122" s="24" t="s">
        <v>57</v>
      </c>
      <c r="J122" s="29" t="s">
        <v>538</v>
      </c>
      <c r="K122" s="24" t="s">
        <v>539</v>
      </c>
      <c r="L122" s="28" t="s">
        <v>540</v>
      </c>
      <c r="M122" s="24" t="s">
        <v>655</v>
      </c>
      <c r="N122" s="24">
        <v>117</v>
      </c>
      <c r="O122" s="24"/>
      <c r="P122" s="24">
        <v>37630</v>
      </c>
      <c r="Q122" s="24" t="s">
        <v>0</v>
      </c>
      <c r="R122" s="35" t="s">
        <v>62</v>
      </c>
      <c r="S122" s="36" t="s">
        <v>63</v>
      </c>
      <c r="T122" s="28">
        <v>2025</v>
      </c>
      <c r="U122" s="25">
        <v>45870</v>
      </c>
      <c r="V122" s="37" t="s">
        <v>64</v>
      </c>
      <c r="W122" s="24" t="s">
        <v>65</v>
      </c>
      <c r="X122" s="24">
        <v>1</v>
      </c>
      <c r="Y122" s="42">
        <v>8874</v>
      </c>
      <c r="Z122" s="24" t="s">
        <v>656</v>
      </c>
      <c r="AA122" s="24">
        <v>-101.49015439999999</v>
      </c>
      <c r="AB122" s="24" t="s">
        <v>99</v>
      </c>
      <c r="AC122" s="28" t="s">
        <v>150</v>
      </c>
      <c r="AD122" s="24" t="s">
        <v>68</v>
      </c>
      <c r="AE122" s="24">
        <f t="shared" si="3"/>
        <v>7</v>
      </c>
      <c r="AF122" s="24">
        <v>5</v>
      </c>
      <c r="AG122" s="24">
        <v>2</v>
      </c>
      <c r="AH122" s="24">
        <v>1</v>
      </c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</row>
    <row r="123" spans="1:71" s="10" customFormat="1" ht="340.5" customHeight="1">
      <c r="A123" s="24" t="s">
        <v>657</v>
      </c>
      <c r="B123" s="24" t="s">
        <v>658</v>
      </c>
      <c r="C123" s="24" t="s">
        <v>234</v>
      </c>
      <c r="D123" s="25">
        <v>29838</v>
      </c>
      <c r="E123" s="25" t="s">
        <v>127</v>
      </c>
      <c r="F123" s="25" t="s">
        <v>54</v>
      </c>
      <c r="G123" s="25" t="s">
        <v>659</v>
      </c>
      <c r="H123" s="24" t="s">
        <v>660</v>
      </c>
      <c r="I123" s="24" t="s">
        <v>57</v>
      </c>
      <c r="J123" s="29" t="s">
        <v>538</v>
      </c>
      <c r="K123" s="24" t="s">
        <v>539</v>
      </c>
      <c r="L123" s="28" t="s">
        <v>547</v>
      </c>
      <c r="M123" s="24" t="s">
        <v>661</v>
      </c>
      <c r="N123" s="24">
        <v>216</v>
      </c>
      <c r="O123" s="24"/>
      <c r="P123" s="24">
        <v>37630</v>
      </c>
      <c r="Q123" s="24" t="s">
        <v>0</v>
      </c>
      <c r="R123" s="35" t="s">
        <v>62</v>
      </c>
      <c r="S123" s="36" t="s">
        <v>63</v>
      </c>
      <c r="T123" s="28">
        <v>2025</v>
      </c>
      <c r="U123" s="25">
        <v>45870</v>
      </c>
      <c r="V123" s="37" t="s">
        <v>64</v>
      </c>
      <c r="W123" s="24" t="s">
        <v>65</v>
      </c>
      <c r="X123" s="24">
        <v>1</v>
      </c>
      <c r="Y123" s="42">
        <v>8874</v>
      </c>
      <c r="Z123" s="24">
        <v>21.653974399999999</v>
      </c>
      <c r="AA123" s="24">
        <v>-101.4784028</v>
      </c>
      <c r="AB123" s="24" t="s">
        <v>99</v>
      </c>
      <c r="AC123" s="28" t="s">
        <v>150</v>
      </c>
      <c r="AD123" s="24" t="s">
        <v>68</v>
      </c>
      <c r="AE123" s="24">
        <f t="shared" si="3"/>
        <v>6</v>
      </c>
      <c r="AF123" s="24">
        <v>3</v>
      </c>
      <c r="AG123" s="24">
        <v>3</v>
      </c>
      <c r="AH123" s="24">
        <v>1</v>
      </c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</row>
    <row r="124" spans="1:71" s="10" customFormat="1" ht="340.5" customHeight="1">
      <c r="A124" s="24" t="s">
        <v>662</v>
      </c>
      <c r="B124" s="24" t="s">
        <v>258</v>
      </c>
      <c r="C124" s="24" t="s">
        <v>663</v>
      </c>
      <c r="D124" s="25">
        <v>32766</v>
      </c>
      <c r="E124" s="25" t="s">
        <v>127</v>
      </c>
      <c r="F124" s="25" t="s">
        <v>54</v>
      </c>
      <c r="G124" s="25" t="s">
        <v>664</v>
      </c>
      <c r="H124" s="24" t="s">
        <v>665</v>
      </c>
      <c r="I124" s="24" t="s">
        <v>57</v>
      </c>
      <c r="J124" s="29" t="s">
        <v>538</v>
      </c>
      <c r="K124" s="24" t="s">
        <v>539</v>
      </c>
      <c r="L124" s="28" t="s">
        <v>635</v>
      </c>
      <c r="M124" s="24" t="s">
        <v>666</v>
      </c>
      <c r="N124" s="24" t="s">
        <v>61</v>
      </c>
      <c r="O124" s="24"/>
      <c r="P124" s="24">
        <v>37630</v>
      </c>
      <c r="Q124" s="24" t="s">
        <v>0</v>
      </c>
      <c r="R124" s="35" t="s">
        <v>62</v>
      </c>
      <c r="S124" s="36" t="s">
        <v>63</v>
      </c>
      <c r="T124" s="28">
        <v>2025</v>
      </c>
      <c r="U124" s="25">
        <v>45870</v>
      </c>
      <c r="V124" s="37" t="s">
        <v>64</v>
      </c>
      <c r="W124" s="24" t="s">
        <v>65</v>
      </c>
      <c r="X124" s="24">
        <v>1</v>
      </c>
      <c r="Y124" s="42">
        <v>8874</v>
      </c>
      <c r="Z124" s="24">
        <v>21.642574400000001</v>
      </c>
      <c r="AA124" s="24">
        <v>-101.49293915</v>
      </c>
      <c r="AB124" s="24" t="s">
        <v>99</v>
      </c>
      <c r="AC124" s="28" t="s">
        <v>150</v>
      </c>
      <c r="AD124" s="24" t="s">
        <v>68</v>
      </c>
      <c r="AE124" s="24">
        <f t="shared" si="3"/>
        <v>6</v>
      </c>
      <c r="AF124" s="24">
        <v>4</v>
      </c>
      <c r="AG124" s="24">
        <v>2</v>
      </c>
      <c r="AH124" s="24">
        <v>1</v>
      </c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</row>
    <row r="125" spans="1:71" s="10" customFormat="1" ht="340.5" customHeight="1">
      <c r="A125" s="24" t="s">
        <v>667</v>
      </c>
      <c r="B125" s="24" t="s">
        <v>280</v>
      </c>
      <c r="C125" s="24" t="s">
        <v>579</v>
      </c>
      <c r="D125" s="25">
        <v>30427</v>
      </c>
      <c r="E125" s="25" t="s">
        <v>53</v>
      </c>
      <c r="F125" s="25" t="s">
        <v>54</v>
      </c>
      <c r="G125" s="25" t="s">
        <v>668</v>
      </c>
      <c r="H125" s="24" t="s">
        <v>669</v>
      </c>
      <c r="I125" s="24" t="s">
        <v>57</v>
      </c>
      <c r="J125" s="29" t="s">
        <v>538</v>
      </c>
      <c r="K125" s="24" t="s">
        <v>539</v>
      </c>
      <c r="L125" s="28" t="s">
        <v>547</v>
      </c>
      <c r="M125" s="24" t="s">
        <v>670</v>
      </c>
      <c r="N125" s="24">
        <v>43</v>
      </c>
      <c r="O125" s="24"/>
      <c r="P125" s="24">
        <v>37630</v>
      </c>
      <c r="Q125" s="24" t="s">
        <v>0</v>
      </c>
      <c r="R125" s="35" t="s">
        <v>62</v>
      </c>
      <c r="S125" s="36" t="s">
        <v>63</v>
      </c>
      <c r="T125" s="28">
        <v>2025</v>
      </c>
      <c r="U125" s="25">
        <v>45870</v>
      </c>
      <c r="V125" s="37" t="s">
        <v>64</v>
      </c>
      <c r="W125" s="24" t="s">
        <v>65</v>
      </c>
      <c r="X125" s="24">
        <v>1</v>
      </c>
      <c r="Y125" s="42">
        <v>8874</v>
      </c>
      <c r="Z125" s="24">
        <v>21.648844100000002</v>
      </c>
      <c r="AA125" s="24">
        <v>-101.4729564</v>
      </c>
      <c r="AB125" s="24" t="s">
        <v>99</v>
      </c>
      <c r="AC125" s="28" t="s">
        <v>150</v>
      </c>
      <c r="AD125" s="24" t="s">
        <v>68</v>
      </c>
      <c r="AE125" s="24">
        <f t="shared" si="3"/>
        <v>6</v>
      </c>
      <c r="AF125" s="24">
        <v>3</v>
      </c>
      <c r="AG125" s="24">
        <v>3</v>
      </c>
      <c r="AH125" s="24">
        <v>1</v>
      </c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</row>
    <row r="126" spans="1:71" s="10" customFormat="1" ht="340.5" customHeight="1">
      <c r="A126" s="24" t="s">
        <v>671</v>
      </c>
      <c r="B126" s="24" t="s">
        <v>672</v>
      </c>
      <c r="C126" s="24" t="s">
        <v>125</v>
      </c>
      <c r="D126" s="25">
        <v>22505</v>
      </c>
      <c r="E126" s="25" t="s">
        <v>53</v>
      </c>
      <c r="F126" s="25" t="s">
        <v>54</v>
      </c>
      <c r="G126" s="25" t="s">
        <v>673</v>
      </c>
      <c r="H126" s="25" t="s">
        <v>674</v>
      </c>
      <c r="I126" s="24" t="s">
        <v>57</v>
      </c>
      <c r="J126" s="29" t="s">
        <v>538</v>
      </c>
      <c r="K126" s="24" t="s">
        <v>539</v>
      </c>
      <c r="L126" s="28" t="s">
        <v>599</v>
      </c>
      <c r="M126" s="24" t="s">
        <v>675</v>
      </c>
      <c r="N126" s="24">
        <v>113</v>
      </c>
      <c r="O126" s="24"/>
      <c r="P126" s="24">
        <v>37630</v>
      </c>
      <c r="Q126" s="24" t="s">
        <v>0</v>
      </c>
      <c r="R126" s="35" t="s">
        <v>62</v>
      </c>
      <c r="S126" s="36" t="s">
        <v>63</v>
      </c>
      <c r="T126" s="28">
        <v>2025</v>
      </c>
      <c r="U126" s="25">
        <v>45870</v>
      </c>
      <c r="V126" s="37" t="s">
        <v>64</v>
      </c>
      <c r="W126" s="24" t="s">
        <v>65</v>
      </c>
      <c r="X126" s="24">
        <v>1</v>
      </c>
      <c r="Y126" s="42">
        <v>8874</v>
      </c>
      <c r="Z126" s="24">
        <v>21.646473</v>
      </c>
      <c r="AA126" s="24">
        <v>-101.489653</v>
      </c>
      <c r="AB126" s="24" t="s">
        <v>99</v>
      </c>
      <c r="AC126" s="28" t="s">
        <v>67</v>
      </c>
      <c r="AD126" s="24" t="s">
        <v>68</v>
      </c>
      <c r="AE126" s="24">
        <f t="shared" si="3"/>
        <v>4</v>
      </c>
      <c r="AF126" s="24">
        <v>1</v>
      </c>
      <c r="AG126" s="24">
        <v>3</v>
      </c>
      <c r="AH126" s="24">
        <v>1</v>
      </c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</row>
    <row r="127" spans="1:71" s="10" customFormat="1" ht="340.5" customHeight="1">
      <c r="A127" s="24" t="s">
        <v>676</v>
      </c>
      <c r="B127" s="24" t="s">
        <v>222</v>
      </c>
      <c r="C127" s="24" t="s">
        <v>677</v>
      </c>
      <c r="D127" s="25">
        <v>28519</v>
      </c>
      <c r="E127" s="25" t="s">
        <v>53</v>
      </c>
      <c r="F127" s="25" t="s">
        <v>54</v>
      </c>
      <c r="G127" s="25" t="s">
        <v>678</v>
      </c>
      <c r="H127" s="24" t="s">
        <v>679</v>
      </c>
      <c r="I127" s="24" t="s">
        <v>57</v>
      </c>
      <c r="J127" s="29" t="s">
        <v>538</v>
      </c>
      <c r="K127" s="24" t="s">
        <v>539</v>
      </c>
      <c r="L127" s="28" t="s">
        <v>540</v>
      </c>
      <c r="M127" s="24" t="s">
        <v>680</v>
      </c>
      <c r="N127" s="24" t="s">
        <v>681</v>
      </c>
      <c r="O127" s="24"/>
      <c r="P127" s="24">
        <v>37630</v>
      </c>
      <c r="Q127" s="24" t="s">
        <v>0</v>
      </c>
      <c r="R127" s="35" t="s">
        <v>62</v>
      </c>
      <c r="S127" s="36" t="s">
        <v>63</v>
      </c>
      <c r="T127" s="28">
        <v>2025</v>
      </c>
      <c r="U127" s="25">
        <v>45870</v>
      </c>
      <c r="V127" s="37" t="s">
        <v>64</v>
      </c>
      <c r="W127" s="24" t="s">
        <v>65</v>
      </c>
      <c r="X127" s="24">
        <v>1</v>
      </c>
      <c r="Y127" s="42">
        <v>8874</v>
      </c>
      <c r="Z127" s="24" t="s">
        <v>682</v>
      </c>
      <c r="AA127" s="24">
        <v>-101.490334</v>
      </c>
      <c r="AB127" s="24" t="s">
        <v>99</v>
      </c>
      <c r="AC127" s="28" t="s">
        <v>150</v>
      </c>
      <c r="AD127" s="24" t="s">
        <v>68</v>
      </c>
      <c r="AE127" s="24">
        <f t="shared" si="3"/>
        <v>5</v>
      </c>
      <c r="AF127" s="24">
        <v>4</v>
      </c>
      <c r="AG127" s="24">
        <v>1</v>
      </c>
      <c r="AH127" s="24">
        <v>1</v>
      </c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</row>
    <row r="128" spans="1:71" s="10" customFormat="1" ht="340.5" customHeight="1">
      <c r="A128" s="54" t="s">
        <v>683</v>
      </c>
      <c r="B128" s="54" t="s">
        <v>575</v>
      </c>
      <c r="C128" s="55" t="s">
        <v>234</v>
      </c>
      <c r="D128" s="56">
        <v>25973</v>
      </c>
      <c r="E128" s="56" t="s">
        <v>53</v>
      </c>
      <c r="F128" s="25" t="s">
        <v>94</v>
      </c>
      <c r="G128" s="25" t="s">
        <v>684</v>
      </c>
      <c r="H128" s="54" t="s">
        <v>685</v>
      </c>
      <c r="I128" s="24" t="s">
        <v>57</v>
      </c>
      <c r="J128" s="29" t="s">
        <v>538</v>
      </c>
      <c r="K128" s="24" t="s">
        <v>539</v>
      </c>
      <c r="L128" s="59" t="s">
        <v>563</v>
      </c>
      <c r="M128" s="54" t="s">
        <v>564</v>
      </c>
      <c r="N128" s="54">
        <v>513</v>
      </c>
      <c r="O128" s="54"/>
      <c r="P128" s="54">
        <v>37630</v>
      </c>
      <c r="Q128" s="24" t="s">
        <v>0</v>
      </c>
      <c r="R128" s="35" t="s">
        <v>62</v>
      </c>
      <c r="S128" s="36" t="s">
        <v>63</v>
      </c>
      <c r="T128" s="28">
        <v>2025</v>
      </c>
      <c r="U128" s="25">
        <v>45870</v>
      </c>
      <c r="V128" s="37" t="s">
        <v>64</v>
      </c>
      <c r="W128" s="24" t="s">
        <v>65</v>
      </c>
      <c r="X128" s="24">
        <v>1</v>
      </c>
      <c r="Y128" s="42">
        <v>8874</v>
      </c>
      <c r="Z128" s="54">
        <v>21.643198999999999</v>
      </c>
      <c r="AA128" s="54">
        <v>-101.47552399999999</v>
      </c>
      <c r="AB128" s="24" t="s">
        <v>99</v>
      </c>
      <c r="AC128" s="28"/>
      <c r="AD128" s="24" t="s">
        <v>68</v>
      </c>
      <c r="AE128" s="24">
        <f t="shared" si="3"/>
        <v>2</v>
      </c>
      <c r="AF128" s="54">
        <v>1</v>
      </c>
      <c r="AG128" s="54">
        <v>1</v>
      </c>
      <c r="AH128" s="54">
        <v>1</v>
      </c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</row>
    <row r="129" spans="1:71" s="10" customFormat="1" ht="340.5" customHeight="1">
      <c r="A129" s="57" t="s">
        <v>686</v>
      </c>
      <c r="B129" s="57" t="s">
        <v>212</v>
      </c>
      <c r="C129" s="57" t="s">
        <v>687</v>
      </c>
      <c r="D129" s="58">
        <v>27764</v>
      </c>
      <c r="E129" s="58" t="s">
        <v>53</v>
      </c>
      <c r="F129" s="58" t="s">
        <v>54</v>
      </c>
      <c r="G129" s="58" t="s">
        <v>688</v>
      </c>
      <c r="H129" s="57" t="s">
        <v>689</v>
      </c>
      <c r="I129" s="57" t="s">
        <v>57</v>
      </c>
      <c r="J129" s="99" t="s">
        <v>538</v>
      </c>
      <c r="K129" s="57" t="s">
        <v>539</v>
      </c>
      <c r="L129" s="60" t="s">
        <v>547</v>
      </c>
      <c r="M129" s="57" t="s">
        <v>690</v>
      </c>
      <c r="N129" s="57">
        <v>409</v>
      </c>
      <c r="O129" s="57"/>
      <c r="P129" s="57">
        <v>37632</v>
      </c>
      <c r="Q129" s="57" t="s">
        <v>0</v>
      </c>
      <c r="R129" s="61" t="s">
        <v>62</v>
      </c>
      <c r="S129" s="62" t="s">
        <v>63</v>
      </c>
      <c r="T129" s="60">
        <v>2025</v>
      </c>
      <c r="U129" s="58">
        <v>45870</v>
      </c>
      <c r="V129" s="37" t="s">
        <v>64</v>
      </c>
      <c r="W129" s="57" t="s">
        <v>65</v>
      </c>
      <c r="X129" s="57">
        <v>1</v>
      </c>
      <c r="Y129" s="63">
        <v>8874</v>
      </c>
      <c r="Z129" s="57" t="s">
        <v>691</v>
      </c>
      <c r="AA129" s="57">
        <v>-101.48127599999999</v>
      </c>
      <c r="AB129" s="57" t="s">
        <v>99</v>
      </c>
      <c r="AC129" s="60" t="s">
        <v>150</v>
      </c>
      <c r="AD129" s="57" t="s">
        <v>68</v>
      </c>
      <c r="AE129" s="57">
        <f t="shared" si="3"/>
        <v>3</v>
      </c>
      <c r="AF129" s="57">
        <v>2</v>
      </c>
      <c r="AG129" s="57">
        <v>1</v>
      </c>
      <c r="AH129" s="57">
        <v>1</v>
      </c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</row>
    <row r="130" spans="1:71" s="11" customFormat="1" ht="340.5" customHeight="1">
      <c r="A130" s="24" t="s">
        <v>692</v>
      </c>
      <c r="B130" s="24" t="s">
        <v>693</v>
      </c>
      <c r="C130" s="24" t="s">
        <v>694</v>
      </c>
      <c r="D130" s="25">
        <v>34086</v>
      </c>
      <c r="E130" s="25" t="s">
        <v>53</v>
      </c>
      <c r="F130" s="25" t="s">
        <v>54</v>
      </c>
      <c r="G130" s="25" t="s">
        <v>695</v>
      </c>
      <c r="H130" s="24" t="s">
        <v>696</v>
      </c>
      <c r="I130" s="24" t="s">
        <v>57</v>
      </c>
      <c r="J130" s="29" t="s">
        <v>538</v>
      </c>
      <c r="K130" s="24" t="s">
        <v>539</v>
      </c>
      <c r="L130" s="28" t="s">
        <v>563</v>
      </c>
      <c r="M130" s="24" t="s">
        <v>697</v>
      </c>
      <c r="N130" s="24">
        <v>407</v>
      </c>
      <c r="O130" s="24"/>
      <c r="P130" s="24">
        <v>37630</v>
      </c>
      <c r="Q130" s="24" t="s">
        <v>0</v>
      </c>
      <c r="R130" s="35" t="s">
        <v>62</v>
      </c>
      <c r="S130" s="36" t="s">
        <v>63</v>
      </c>
      <c r="T130" s="28">
        <v>2025</v>
      </c>
      <c r="U130" s="25">
        <v>45870</v>
      </c>
      <c r="V130" s="37" t="s">
        <v>64</v>
      </c>
      <c r="W130" s="24" t="s">
        <v>65</v>
      </c>
      <c r="X130" s="24">
        <v>1</v>
      </c>
      <c r="Y130" s="42">
        <v>8874</v>
      </c>
      <c r="Z130" s="24">
        <v>21.648966000000001</v>
      </c>
      <c r="AA130" s="24">
        <v>-101.480971</v>
      </c>
      <c r="AB130" s="24" t="s">
        <v>149</v>
      </c>
      <c r="AC130" s="28" t="s">
        <v>150</v>
      </c>
      <c r="AD130" s="24" t="s">
        <v>151</v>
      </c>
      <c r="AE130" s="24">
        <f t="shared" si="3"/>
        <v>7</v>
      </c>
      <c r="AF130" s="24">
        <v>2</v>
      </c>
      <c r="AG130" s="24">
        <v>5</v>
      </c>
      <c r="AH130" s="24">
        <v>1</v>
      </c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</row>
    <row r="131" spans="1:71" s="11" customFormat="1" ht="340.5" customHeight="1">
      <c r="A131" s="24" t="s">
        <v>698</v>
      </c>
      <c r="B131" s="24" t="s">
        <v>560</v>
      </c>
      <c r="C131" s="24" t="s">
        <v>460</v>
      </c>
      <c r="D131" s="25">
        <v>27555</v>
      </c>
      <c r="E131" s="25" t="s">
        <v>53</v>
      </c>
      <c r="F131" s="25" t="s">
        <v>54</v>
      </c>
      <c r="G131" s="25" t="s">
        <v>699</v>
      </c>
      <c r="H131" s="24" t="s">
        <v>700</v>
      </c>
      <c r="I131" s="24" t="s">
        <v>57</v>
      </c>
      <c r="J131" s="29" t="s">
        <v>538</v>
      </c>
      <c r="K131" s="24" t="s">
        <v>539</v>
      </c>
      <c r="L131" s="28" t="s">
        <v>635</v>
      </c>
      <c r="M131" s="24" t="s">
        <v>701</v>
      </c>
      <c r="N131" s="24">
        <v>3</v>
      </c>
      <c r="O131" s="24"/>
      <c r="P131" s="24">
        <v>37630</v>
      </c>
      <c r="Q131" s="24" t="s">
        <v>0</v>
      </c>
      <c r="R131" s="35" t="s">
        <v>62</v>
      </c>
      <c r="S131" s="36" t="s">
        <v>63</v>
      </c>
      <c r="T131" s="28">
        <v>2025</v>
      </c>
      <c r="U131" s="25">
        <v>45870</v>
      </c>
      <c r="V131" s="37" t="s">
        <v>64</v>
      </c>
      <c r="W131" s="24" t="s">
        <v>65</v>
      </c>
      <c r="X131" s="24">
        <v>1</v>
      </c>
      <c r="Y131" s="42">
        <v>8874</v>
      </c>
      <c r="Z131" s="24">
        <v>21.64283</v>
      </c>
      <c r="AA131" s="24">
        <v>-101.49277600000001</v>
      </c>
      <c r="AB131" s="24" t="s">
        <v>149</v>
      </c>
      <c r="AC131" s="28" t="s">
        <v>150</v>
      </c>
      <c r="AD131" s="24" t="s">
        <v>151</v>
      </c>
      <c r="AE131" s="24">
        <f t="shared" si="3"/>
        <v>5</v>
      </c>
      <c r="AF131" s="24">
        <v>2</v>
      </c>
      <c r="AG131" s="24">
        <v>3</v>
      </c>
      <c r="AH131" s="24">
        <v>1</v>
      </c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</row>
    <row r="132" spans="1:71" s="10" customFormat="1" ht="340.5" customHeight="1">
      <c r="A132" s="24" t="s">
        <v>702</v>
      </c>
      <c r="B132" s="24" t="s">
        <v>138</v>
      </c>
      <c r="C132" s="24" t="s">
        <v>169</v>
      </c>
      <c r="D132" s="25">
        <v>31694</v>
      </c>
      <c r="E132" s="25" t="s">
        <v>53</v>
      </c>
      <c r="F132" s="25" t="s">
        <v>54</v>
      </c>
      <c r="G132" s="25" t="s">
        <v>703</v>
      </c>
      <c r="H132" s="24" t="s">
        <v>704</v>
      </c>
      <c r="I132" s="24" t="s">
        <v>57</v>
      </c>
      <c r="J132" s="29" t="s">
        <v>538</v>
      </c>
      <c r="K132" s="24" t="s">
        <v>539</v>
      </c>
      <c r="L132" s="28" t="s">
        <v>547</v>
      </c>
      <c r="M132" s="24" t="s">
        <v>305</v>
      </c>
      <c r="N132" s="29" t="s">
        <v>705</v>
      </c>
      <c r="O132" s="24"/>
      <c r="P132" s="24">
        <v>37630</v>
      </c>
      <c r="Q132" s="24" t="s">
        <v>0</v>
      </c>
      <c r="R132" s="35" t="s">
        <v>62</v>
      </c>
      <c r="S132" s="36" t="s">
        <v>63</v>
      </c>
      <c r="T132" s="28">
        <v>2025</v>
      </c>
      <c r="U132" s="25">
        <v>45870</v>
      </c>
      <c r="V132" s="37" t="s">
        <v>64</v>
      </c>
      <c r="W132" s="24" t="s">
        <v>65</v>
      </c>
      <c r="X132" s="24">
        <v>1</v>
      </c>
      <c r="Y132" s="42">
        <v>8874</v>
      </c>
      <c r="Z132" s="24">
        <v>21.646907580000001</v>
      </c>
      <c r="AA132" s="24">
        <v>-101.47939</v>
      </c>
      <c r="AB132" s="24" t="s">
        <v>99</v>
      </c>
      <c r="AC132" s="28" t="s">
        <v>150</v>
      </c>
      <c r="AD132" s="24" t="s">
        <v>68</v>
      </c>
      <c r="AE132" s="24">
        <f t="shared" si="3"/>
        <v>6</v>
      </c>
      <c r="AF132" s="24">
        <v>2</v>
      </c>
      <c r="AG132" s="24">
        <v>4</v>
      </c>
      <c r="AH132" s="24">
        <v>1</v>
      </c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</row>
    <row r="133" spans="1:71" s="10" customFormat="1" ht="340.5" customHeight="1">
      <c r="A133" s="24" t="s">
        <v>421</v>
      </c>
      <c r="B133" s="24" t="s">
        <v>447</v>
      </c>
      <c r="C133" s="24" t="s">
        <v>579</v>
      </c>
      <c r="D133" s="25">
        <v>29795</v>
      </c>
      <c r="E133" s="25" t="s">
        <v>53</v>
      </c>
      <c r="F133" s="25" t="s">
        <v>54</v>
      </c>
      <c r="G133" s="25" t="s">
        <v>706</v>
      </c>
      <c r="H133" s="24" t="s">
        <v>707</v>
      </c>
      <c r="I133" s="24" t="s">
        <v>57</v>
      </c>
      <c r="J133" s="29" t="s">
        <v>538</v>
      </c>
      <c r="K133" s="24" t="s">
        <v>539</v>
      </c>
      <c r="L133" s="28" t="s">
        <v>547</v>
      </c>
      <c r="M133" s="24" t="s">
        <v>708</v>
      </c>
      <c r="N133" s="24">
        <v>210</v>
      </c>
      <c r="O133" s="24"/>
      <c r="P133" s="24">
        <v>37630</v>
      </c>
      <c r="Q133" s="24" t="s">
        <v>0</v>
      </c>
      <c r="R133" s="35" t="s">
        <v>62</v>
      </c>
      <c r="S133" s="36" t="s">
        <v>63</v>
      </c>
      <c r="T133" s="28">
        <v>2025</v>
      </c>
      <c r="U133" s="25">
        <v>45870</v>
      </c>
      <c r="V133" s="37" t="s">
        <v>64</v>
      </c>
      <c r="W133" s="24" t="s">
        <v>65</v>
      </c>
      <c r="X133" s="24">
        <v>1</v>
      </c>
      <c r="Y133" s="42">
        <v>8874</v>
      </c>
      <c r="Z133" s="24">
        <v>21.645468999999999</v>
      </c>
      <c r="AA133" s="24">
        <v>-101.48033</v>
      </c>
      <c r="AB133" s="24" t="s">
        <v>149</v>
      </c>
      <c r="AC133" s="28" t="s">
        <v>150</v>
      </c>
      <c r="AD133" s="24" t="s">
        <v>151</v>
      </c>
      <c r="AE133" s="24">
        <f t="shared" si="3"/>
        <v>4</v>
      </c>
      <c r="AF133" s="24">
        <v>1</v>
      </c>
      <c r="AG133" s="24">
        <v>3</v>
      </c>
      <c r="AH133" s="24">
        <v>1</v>
      </c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</row>
    <row r="134" spans="1:71" s="10" customFormat="1" ht="340.5" customHeight="1">
      <c r="A134" s="24" t="s">
        <v>709</v>
      </c>
      <c r="B134" s="24" t="s">
        <v>52</v>
      </c>
      <c r="C134" s="24" t="s">
        <v>111</v>
      </c>
      <c r="D134" s="25">
        <v>31995</v>
      </c>
      <c r="E134" s="25" t="s">
        <v>53</v>
      </c>
      <c r="F134" s="25" t="s">
        <v>54</v>
      </c>
      <c r="G134" s="25" t="s">
        <v>710</v>
      </c>
      <c r="H134" s="24" t="s">
        <v>711</v>
      </c>
      <c r="I134" s="24" t="s">
        <v>57</v>
      </c>
      <c r="J134" s="29" t="s">
        <v>538</v>
      </c>
      <c r="K134" s="24" t="s">
        <v>539</v>
      </c>
      <c r="L134" s="28" t="s">
        <v>547</v>
      </c>
      <c r="M134" s="24" t="s">
        <v>670</v>
      </c>
      <c r="N134" s="24">
        <v>80</v>
      </c>
      <c r="O134" s="24"/>
      <c r="P134" s="24">
        <v>37630</v>
      </c>
      <c r="Q134" s="24" t="s">
        <v>0</v>
      </c>
      <c r="R134" s="35" t="s">
        <v>62</v>
      </c>
      <c r="S134" s="36" t="s">
        <v>63</v>
      </c>
      <c r="T134" s="28">
        <v>2025</v>
      </c>
      <c r="U134" s="25">
        <v>45870</v>
      </c>
      <c r="V134" s="37" t="s">
        <v>64</v>
      </c>
      <c r="W134" s="24" t="s">
        <v>65</v>
      </c>
      <c r="X134" s="24">
        <v>1</v>
      </c>
      <c r="Y134" s="42">
        <v>8874</v>
      </c>
      <c r="Z134" s="24">
        <v>21.648149</v>
      </c>
      <c r="AA134" s="24">
        <v>-101.4714444</v>
      </c>
      <c r="AB134" s="24" t="s">
        <v>99</v>
      </c>
      <c r="AC134" s="28" t="s">
        <v>150</v>
      </c>
      <c r="AD134" s="24" t="s">
        <v>68</v>
      </c>
      <c r="AE134" s="24">
        <f t="shared" si="3"/>
        <v>2</v>
      </c>
      <c r="AF134" s="24">
        <v>1</v>
      </c>
      <c r="AG134" s="24">
        <v>1</v>
      </c>
      <c r="AH134" s="24">
        <v>1</v>
      </c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</row>
    <row r="135" spans="1:71" s="10" customFormat="1" ht="340.5" customHeight="1">
      <c r="A135" s="24" t="s">
        <v>164</v>
      </c>
      <c r="B135" s="24" t="s">
        <v>234</v>
      </c>
      <c r="C135" s="24" t="s">
        <v>712</v>
      </c>
      <c r="D135" s="25">
        <v>24783</v>
      </c>
      <c r="E135" s="25" t="s">
        <v>53</v>
      </c>
      <c r="F135" s="25" t="s">
        <v>54</v>
      </c>
      <c r="G135" s="25" t="s">
        <v>713</v>
      </c>
      <c r="H135" s="25" t="s">
        <v>714</v>
      </c>
      <c r="I135" s="24" t="s">
        <v>57</v>
      </c>
      <c r="J135" s="29" t="s">
        <v>538</v>
      </c>
      <c r="K135" s="24" t="s">
        <v>539</v>
      </c>
      <c r="L135" s="28" t="s">
        <v>563</v>
      </c>
      <c r="M135" s="24" t="s">
        <v>715</v>
      </c>
      <c r="N135" s="24">
        <v>515</v>
      </c>
      <c r="O135" s="24"/>
      <c r="P135" s="24">
        <v>37630</v>
      </c>
      <c r="Q135" s="24" t="s">
        <v>0</v>
      </c>
      <c r="R135" s="35" t="s">
        <v>62</v>
      </c>
      <c r="S135" s="36" t="s">
        <v>63</v>
      </c>
      <c r="T135" s="28">
        <v>2025</v>
      </c>
      <c r="U135" s="25">
        <v>45870</v>
      </c>
      <c r="V135" s="37" t="s">
        <v>64</v>
      </c>
      <c r="W135" s="24" t="s">
        <v>65</v>
      </c>
      <c r="X135" s="24">
        <v>1</v>
      </c>
      <c r="Y135" s="42">
        <v>8874</v>
      </c>
      <c r="Z135" s="24">
        <v>21.646547999999999</v>
      </c>
      <c r="AA135" s="24">
        <v>-101.48152399999999</v>
      </c>
      <c r="AB135" s="24" t="s">
        <v>99</v>
      </c>
      <c r="AC135" s="28" t="s">
        <v>67</v>
      </c>
      <c r="AD135" s="24" t="s">
        <v>68</v>
      </c>
      <c r="AE135" s="24">
        <f t="shared" si="3"/>
        <v>3</v>
      </c>
      <c r="AF135" s="24">
        <v>2</v>
      </c>
      <c r="AG135" s="24">
        <v>1</v>
      </c>
      <c r="AH135" s="24">
        <v>1</v>
      </c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</row>
    <row r="136" spans="1:71" s="10" customFormat="1" ht="340.5" customHeight="1">
      <c r="A136" s="24" t="s">
        <v>164</v>
      </c>
      <c r="B136" s="24" t="s">
        <v>234</v>
      </c>
      <c r="C136" s="24" t="s">
        <v>677</v>
      </c>
      <c r="D136" s="25">
        <v>28023</v>
      </c>
      <c r="E136" s="25" t="s">
        <v>53</v>
      </c>
      <c r="F136" s="25" t="s">
        <v>194</v>
      </c>
      <c r="G136" s="25" t="s">
        <v>716</v>
      </c>
      <c r="H136" s="24" t="s">
        <v>717</v>
      </c>
      <c r="I136" s="24" t="s">
        <v>57</v>
      </c>
      <c r="J136" s="29" t="s">
        <v>538</v>
      </c>
      <c r="K136" s="24" t="s">
        <v>539</v>
      </c>
      <c r="L136" s="28" t="s">
        <v>540</v>
      </c>
      <c r="M136" s="24" t="s">
        <v>718</v>
      </c>
      <c r="N136" s="24" t="s">
        <v>61</v>
      </c>
      <c r="O136" s="24"/>
      <c r="P136" s="24">
        <v>37630</v>
      </c>
      <c r="Q136" s="24" t="s">
        <v>0</v>
      </c>
      <c r="R136" s="35" t="s">
        <v>62</v>
      </c>
      <c r="S136" s="36" t="s">
        <v>63</v>
      </c>
      <c r="T136" s="28">
        <v>2025</v>
      </c>
      <c r="U136" s="25">
        <v>45870</v>
      </c>
      <c r="V136" s="37" t="s">
        <v>64</v>
      </c>
      <c r="W136" s="24" t="s">
        <v>65</v>
      </c>
      <c r="X136" s="24">
        <v>1</v>
      </c>
      <c r="Y136" s="42">
        <v>8874</v>
      </c>
      <c r="Z136" s="24">
        <v>21.641458</v>
      </c>
      <c r="AA136" s="24">
        <v>-101.495019</v>
      </c>
      <c r="AB136" s="24" t="s">
        <v>99</v>
      </c>
      <c r="AC136" s="28" t="s">
        <v>150</v>
      </c>
      <c r="AD136" s="24" t="s">
        <v>68</v>
      </c>
      <c r="AE136" s="24">
        <f t="shared" ref="AE136:AE167" si="4">AF136+AG136</f>
        <v>4</v>
      </c>
      <c r="AF136" s="24">
        <v>1</v>
      </c>
      <c r="AG136" s="24">
        <v>3</v>
      </c>
      <c r="AH136" s="24">
        <v>1</v>
      </c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</row>
    <row r="137" spans="1:71" s="10" customFormat="1" ht="340.5" customHeight="1">
      <c r="A137" s="24" t="s">
        <v>719</v>
      </c>
      <c r="B137" s="24" t="s">
        <v>142</v>
      </c>
      <c r="C137" s="24" t="s">
        <v>133</v>
      </c>
      <c r="D137" s="25">
        <v>33487</v>
      </c>
      <c r="E137" s="25" t="s">
        <v>127</v>
      </c>
      <c r="F137" s="25" t="s">
        <v>54</v>
      </c>
      <c r="G137" s="25" t="s">
        <v>720</v>
      </c>
      <c r="H137" s="25" t="s">
        <v>721</v>
      </c>
      <c r="I137" s="24" t="s">
        <v>57</v>
      </c>
      <c r="J137" s="29" t="s">
        <v>538</v>
      </c>
      <c r="K137" s="24" t="s">
        <v>539</v>
      </c>
      <c r="L137" s="28" t="s">
        <v>599</v>
      </c>
      <c r="M137" s="24" t="s">
        <v>675</v>
      </c>
      <c r="N137" s="24" t="s">
        <v>61</v>
      </c>
      <c r="O137" s="24"/>
      <c r="P137" s="24">
        <v>37630</v>
      </c>
      <c r="Q137" s="24" t="s">
        <v>0</v>
      </c>
      <c r="R137" s="35" t="s">
        <v>62</v>
      </c>
      <c r="S137" s="36" t="s">
        <v>63</v>
      </c>
      <c r="T137" s="28">
        <v>2025</v>
      </c>
      <c r="U137" s="25">
        <v>45870</v>
      </c>
      <c r="V137" s="37" t="s">
        <v>64</v>
      </c>
      <c r="W137" s="24" t="s">
        <v>65</v>
      </c>
      <c r="X137" s="24">
        <v>1</v>
      </c>
      <c r="Y137" s="42">
        <v>8874</v>
      </c>
      <c r="Z137" s="24">
        <v>21.646628</v>
      </c>
      <c r="AA137" s="24">
        <v>-101.484962</v>
      </c>
      <c r="AB137" s="24" t="s">
        <v>99</v>
      </c>
      <c r="AC137" s="28" t="s">
        <v>67</v>
      </c>
      <c r="AD137" s="24" t="s">
        <v>68</v>
      </c>
      <c r="AE137" s="24">
        <f t="shared" si="4"/>
        <v>3</v>
      </c>
      <c r="AF137" s="24">
        <v>2</v>
      </c>
      <c r="AG137" s="24">
        <v>1</v>
      </c>
      <c r="AH137" s="24">
        <v>1</v>
      </c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</row>
    <row r="138" spans="1:71" s="10" customFormat="1" ht="340.5" customHeight="1">
      <c r="A138" s="24" t="s">
        <v>722</v>
      </c>
      <c r="B138" s="24" t="s">
        <v>723</v>
      </c>
      <c r="C138" s="24" t="s">
        <v>724</v>
      </c>
      <c r="D138" s="25">
        <v>32477</v>
      </c>
      <c r="E138" s="25" t="s">
        <v>53</v>
      </c>
      <c r="F138" s="25" t="s">
        <v>54</v>
      </c>
      <c r="G138" s="25" t="s">
        <v>725</v>
      </c>
      <c r="H138" s="24" t="s">
        <v>726</v>
      </c>
      <c r="I138" s="24" t="s">
        <v>57</v>
      </c>
      <c r="J138" s="29" t="s">
        <v>538</v>
      </c>
      <c r="K138" s="24" t="s">
        <v>539</v>
      </c>
      <c r="L138" s="28" t="s">
        <v>547</v>
      </c>
      <c r="M138" s="24" t="s">
        <v>727</v>
      </c>
      <c r="N138" s="24">
        <v>419</v>
      </c>
      <c r="O138" s="24"/>
      <c r="P138" s="24">
        <v>37630</v>
      </c>
      <c r="Q138" s="24" t="s">
        <v>0</v>
      </c>
      <c r="R138" s="35" t="s">
        <v>62</v>
      </c>
      <c r="S138" s="36" t="s">
        <v>63</v>
      </c>
      <c r="T138" s="28">
        <v>2025</v>
      </c>
      <c r="U138" s="25">
        <v>45870</v>
      </c>
      <c r="V138" s="37" t="s">
        <v>64</v>
      </c>
      <c r="W138" s="24" t="s">
        <v>65</v>
      </c>
      <c r="X138" s="24">
        <v>1</v>
      </c>
      <c r="Y138" s="42">
        <v>8874</v>
      </c>
      <c r="Z138" s="24">
        <v>21.644604999999999</v>
      </c>
      <c r="AA138" s="24">
        <v>-101.481019</v>
      </c>
      <c r="AB138" s="24" t="s">
        <v>99</v>
      </c>
      <c r="AC138" s="28" t="s">
        <v>150</v>
      </c>
      <c r="AD138" s="24" t="s">
        <v>68</v>
      </c>
      <c r="AE138" s="24">
        <f t="shared" si="4"/>
        <v>4</v>
      </c>
      <c r="AF138" s="24">
        <v>2</v>
      </c>
      <c r="AG138" s="24">
        <v>2</v>
      </c>
      <c r="AH138" s="24">
        <v>1</v>
      </c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</row>
    <row r="139" spans="1:71" s="10" customFormat="1" ht="340.5" customHeight="1">
      <c r="A139" s="24" t="s">
        <v>728</v>
      </c>
      <c r="B139" s="24" t="s">
        <v>729</v>
      </c>
      <c r="C139" s="24" t="s">
        <v>125</v>
      </c>
      <c r="D139" s="25">
        <v>36120</v>
      </c>
      <c r="E139" s="25" t="s">
        <v>53</v>
      </c>
      <c r="F139" s="25" t="s">
        <v>652</v>
      </c>
      <c r="G139" s="25" t="s">
        <v>730</v>
      </c>
      <c r="H139" s="24" t="s">
        <v>731</v>
      </c>
      <c r="I139" s="24" t="s">
        <v>57</v>
      </c>
      <c r="J139" s="29" t="s">
        <v>538</v>
      </c>
      <c r="K139" s="24" t="s">
        <v>539</v>
      </c>
      <c r="L139" s="28" t="s">
        <v>547</v>
      </c>
      <c r="M139" s="24" t="s">
        <v>727</v>
      </c>
      <c r="N139" s="24">
        <v>528</v>
      </c>
      <c r="O139" s="24"/>
      <c r="P139" s="24">
        <v>37630</v>
      </c>
      <c r="Q139" s="24" t="s">
        <v>0</v>
      </c>
      <c r="R139" s="35" t="s">
        <v>62</v>
      </c>
      <c r="S139" s="36" t="s">
        <v>63</v>
      </c>
      <c r="T139" s="28">
        <v>2025</v>
      </c>
      <c r="U139" s="25">
        <v>45870</v>
      </c>
      <c r="V139" s="37" t="s">
        <v>64</v>
      </c>
      <c r="W139" s="24" t="s">
        <v>65</v>
      </c>
      <c r="X139" s="24">
        <v>1</v>
      </c>
      <c r="Y139" s="42">
        <v>8874</v>
      </c>
      <c r="Z139" s="24">
        <v>21.642372000000002</v>
      </c>
      <c r="AA139" s="24">
        <v>-101.482935</v>
      </c>
      <c r="AB139" s="24" t="s">
        <v>99</v>
      </c>
      <c r="AC139" s="28" t="s">
        <v>150</v>
      </c>
      <c r="AD139" s="24" t="s">
        <v>68</v>
      </c>
      <c r="AE139" s="24">
        <f t="shared" si="4"/>
        <v>3</v>
      </c>
      <c r="AF139" s="24">
        <v>3</v>
      </c>
      <c r="AG139" s="24">
        <v>0</v>
      </c>
      <c r="AH139" s="24">
        <v>1</v>
      </c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</row>
    <row r="140" spans="1:71" s="10" customFormat="1" ht="340.5" customHeight="1">
      <c r="A140" s="24" t="s">
        <v>732</v>
      </c>
      <c r="B140" s="24" t="s">
        <v>168</v>
      </c>
      <c r="C140" s="24" t="s">
        <v>212</v>
      </c>
      <c r="D140" s="25">
        <v>37908</v>
      </c>
      <c r="E140" s="25" t="s">
        <v>53</v>
      </c>
      <c r="F140" s="25" t="s">
        <v>94</v>
      </c>
      <c r="G140" s="25" t="s">
        <v>733</v>
      </c>
      <c r="H140" s="24" t="s">
        <v>734</v>
      </c>
      <c r="I140" s="24" t="s">
        <v>57</v>
      </c>
      <c r="J140" s="29" t="s">
        <v>538</v>
      </c>
      <c r="K140" s="24" t="s">
        <v>539</v>
      </c>
      <c r="L140" s="28" t="s">
        <v>635</v>
      </c>
      <c r="M140" s="24" t="s">
        <v>735</v>
      </c>
      <c r="N140" s="24">
        <v>107</v>
      </c>
      <c r="O140" s="24"/>
      <c r="P140" s="24">
        <v>37630</v>
      </c>
      <c r="Q140" s="24" t="s">
        <v>0</v>
      </c>
      <c r="R140" s="35" t="s">
        <v>62</v>
      </c>
      <c r="S140" s="36" t="s">
        <v>63</v>
      </c>
      <c r="T140" s="28">
        <v>2025</v>
      </c>
      <c r="U140" s="25">
        <v>45870</v>
      </c>
      <c r="V140" s="37" t="s">
        <v>64</v>
      </c>
      <c r="W140" s="24" t="s">
        <v>65</v>
      </c>
      <c r="X140" s="24">
        <v>1</v>
      </c>
      <c r="Y140" s="42">
        <v>8874</v>
      </c>
      <c r="Z140" s="24">
        <v>21.642427999999999</v>
      </c>
      <c r="AA140" s="24">
        <v>-101.49084977</v>
      </c>
      <c r="AB140" s="24" t="s">
        <v>149</v>
      </c>
      <c r="AC140" s="28" t="s">
        <v>150</v>
      </c>
      <c r="AD140" s="24" t="s">
        <v>151</v>
      </c>
      <c r="AE140" s="24">
        <f t="shared" si="4"/>
        <v>2</v>
      </c>
      <c r="AF140" s="24">
        <v>1</v>
      </c>
      <c r="AG140" s="24">
        <v>1</v>
      </c>
      <c r="AH140" s="24">
        <v>1</v>
      </c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</row>
    <row r="141" spans="1:71" s="10" customFormat="1" ht="340.5" customHeight="1">
      <c r="A141" s="24" t="s">
        <v>233</v>
      </c>
      <c r="B141" s="24" t="s">
        <v>503</v>
      </c>
      <c r="C141" s="24" t="s">
        <v>245</v>
      </c>
      <c r="D141" s="25">
        <v>29281</v>
      </c>
      <c r="E141" s="25" t="s">
        <v>127</v>
      </c>
      <c r="F141" s="25" t="s">
        <v>54</v>
      </c>
      <c r="G141" s="25" t="s">
        <v>736</v>
      </c>
      <c r="H141" s="24" t="s">
        <v>737</v>
      </c>
      <c r="I141" s="24" t="s">
        <v>57</v>
      </c>
      <c r="J141" s="29" t="s">
        <v>538</v>
      </c>
      <c r="K141" s="24" t="s">
        <v>539</v>
      </c>
      <c r="L141" s="28" t="s">
        <v>547</v>
      </c>
      <c r="M141" s="24" t="s">
        <v>547</v>
      </c>
      <c r="N141" s="24">
        <v>203</v>
      </c>
      <c r="O141" s="24"/>
      <c r="P141" s="24">
        <v>37630</v>
      </c>
      <c r="Q141" s="24" t="s">
        <v>0</v>
      </c>
      <c r="R141" s="35" t="s">
        <v>62</v>
      </c>
      <c r="S141" s="36" t="s">
        <v>63</v>
      </c>
      <c r="T141" s="28">
        <v>2025</v>
      </c>
      <c r="U141" s="25">
        <v>45870</v>
      </c>
      <c r="V141" s="37" t="s">
        <v>64</v>
      </c>
      <c r="W141" s="24" t="s">
        <v>65</v>
      </c>
      <c r="X141" s="24">
        <v>1</v>
      </c>
      <c r="Y141" s="42">
        <v>8874</v>
      </c>
      <c r="Z141" s="24">
        <v>21.648892199999999</v>
      </c>
      <c r="AA141" s="24">
        <v>-101.48180000000001</v>
      </c>
      <c r="AB141" s="24" t="s">
        <v>99</v>
      </c>
      <c r="AC141" s="28" t="s">
        <v>150</v>
      </c>
      <c r="AD141" s="24" t="s">
        <v>68</v>
      </c>
      <c r="AE141" s="24">
        <f t="shared" si="4"/>
        <v>3</v>
      </c>
      <c r="AF141" s="24">
        <v>2</v>
      </c>
      <c r="AG141" s="24">
        <v>1</v>
      </c>
      <c r="AH141" s="24">
        <v>1</v>
      </c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</row>
    <row r="142" spans="1:71" s="10" customFormat="1" ht="340.5" customHeight="1">
      <c r="A142" s="24" t="s">
        <v>941</v>
      </c>
      <c r="B142" s="24" t="s">
        <v>942</v>
      </c>
      <c r="C142" s="24" t="s">
        <v>460</v>
      </c>
      <c r="D142" s="25">
        <v>35360</v>
      </c>
      <c r="E142" s="25" t="s">
        <v>53</v>
      </c>
      <c r="F142" s="25" t="s">
        <v>54</v>
      </c>
      <c r="G142" s="25" t="s">
        <v>943</v>
      </c>
      <c r="H142" s="24" t="s">
        <v>944</v>
      </c>
      <c r="I142" s="24" t="s">
        <v>57</v>
      </c>
      <c r="J142" s="29" t="s">
        <v>538</v>
      </c>
      <c r="K142" s="24" t="s">
        <v>539</v>
      </c>
      <c r="L142" s="28" t="s">
        <v>635</v>
      </c>
      <c r="M142" s="24" t="s">
        <v>945</v>
      </c>
      <c r="N142" s="24">
        <v>122</v>
      </c>
      <c r="O142" s="24"/>
      <c r="P142" s="24">
        <v>37630</v>
      </c>
      <c r="Q142" s="24" t="s">
        <v>0</v>
      </c>
      <c r="R142" s="35" t="s">
        <v>62</v>
      </c>
      <c r="S142" s="36" t="s">
        <v>63</v>
      </c>
      <c r="T142" s="28">
        <v>2025</v>
      </c>
      <c r="U142" s="25">
        <v>45870</v>
      </c>
      <c r="V142" s="37" t="s">
        <v>64</v>
      </c>
      <c r="W142" s="24" t="s">
        <v>65</v>
      </c>
      <c r="X142" s="24">
        <v>1</v>
      </c>
      <c r="Y142" s="42">
        <v>8874</v>
      </c>
      <c r="Z142" s="24">
        <v>21.644907</v>
      </c>
      <c r="AA142" s="24">
        <v>-101.477824</v>
      </c>
      <c r="AB142" s="24" t="s">
        <v>149</v>
      </c>
      <c r="AC142" s="28" t="s">
        <v>150</v>
      </c>
      <c r="AD142" s="24" t="s">
        <v>151</v>
      </c>
      <c r="AE142" s="24">
        <v>4</v>
      </c>
      <c r="AF142" s="24">
        <v>1</v>
      </c>
      <c r="AG142" s="24">
        <v>3</v>
      </c>
      <c r="AH142" s="24">
        <v>1</v>
      </c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</row>
    <row r="143" spans="1:71" s="10" customFormat="1" ht="340.5" customHeight="1">
      <c r="A143" s="24" t="s">
        <v>740</v>
      </c>
      <c r="B143" s="24" t="s">
        <v>543</v>
      </c>
      <c r="C143" s="24" t="s">
        <v>741</v>
      </c>
      <c r="D143" s="25">
        <v>29886</v>
      </c>
      <c r="E143" s="25" t="s">
        <v>53</v>
      </c>
      <c r="F143" s="25" t="s">
        <v>54</v>
      </c>
      <c r="G143" s="25" t="s">
        <v>742</v>
      </c>
      <c r="H143" s="24" t="s">
        <v>743</v>
      </c>
      <c r="I143" s="24" t="s">
        <v>57</v>
      </c>
      <c r="J143" s="29" t="s">
        <v>538</v>
      </c>
      <c r="K143" s="24" t="s">
        <v>539</v>
      </c>
      <c r="L143" s="28" t="s">
        <v>547</v>
      </c>
      <c r="M143" s="24" t="s">
        <v>583</v>
      </c>
      <c r="N143" s="24">
        <v>307</v>
      </c>
      <c r="O143" s="24"/>
      <c r="P143" s="24">
        <v>37630</v>
      </c>
      <c r="Q143" s="24" t="s">
        <v>0</v>
      </c>
      <c r="R143" s="35" t="s">
        <v>62</v>
      </c>
      <c r="S143" s="36" t="s">
        <v>63</v>
      </c>
      <c r="T143" s="28">
        <v>2025</v>
      </c>
      <c r="U143" s="25">
        <v>45870</v>
      </c>
      <c r="V143" s="37" t="s">
        <v>64</v>
      </c>
      <c r="W143" s="24" t="s">
        <v>65</v>
      </c>
      <c r="X143" s="24">
        <v>1</v>
      </c>
      <c r="Y143" s="42">
        <v>8874</v>
      </c>
      <c r="Z143" s="24">
        <v>21.644220000000001</v>
      </c>
      <c r="AA143" s="24">
        <v>-101.480228</v>
      </c>
      <c r="AB143" s="24" t="s">
        <v>99</v>
      </c>
      <c r="AC143" s="28" t="s">
        <v>67</v>
      </c>
      <c r="AD143" s="24" t="s">
        <v>68</v>
      </c>
      <c r="AE143" s="24">
        <f t="shared" si="4"/>
        <v>3</v>
      </c>
      <c r="AF143" s="24">
        <v>2</v>
      </c>
      <c r="AG143" s="24">
        <v>1</v>
      </c>
      <c r="AH143" s="24">
        <v>1</v>
      </c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</row>
    <row r="144" spans="1:71" s="10" customFormat="1" ht="340.5" customHeight="1">
      <c r="A144" s="24" t="s">
        <v>744</v>
      </c>
      <c r="B144" s="24" t="s">
        <v>447</v>
      </c>
      <c r="C144" s="24" t="s">
        <v>102</v>
      </c>
      <c r="D144" s="25">
        <v>33305</v>
      </c>
      <c r="E144" s="25" t="s">
        <v>53</v>
      </c>
      <c r="F144" s="25" t="s">
        <v>54</v>
      </c>
      <c r="G144" s="25" t="s">
        <v>745</v>
      </c>
      <c r="H144" s="24" t="s">
        <v>746</v>
      </c>
      <c r="I144" s="24" t="s">
        <v>57</v>
      </c>
      <c r="J144" s="29" t="s">
        <v>538</v>
      </c>
      <c r="K144" s="24" t="s">
        <v>539</v>
      </c>
      <c r="L144" s="28" t="s">
        <v>547</v>
      </c>
      <c r="M144" s="24" t="s">
        <v>727</v>
      </c>
      <c r="N144" s="24">
        <v>401</v>
      </c>
      <c r="O144" s="24"/>
      <c r="P144" s="24">
        <v>37630</v>
      </c>
      <c r="Q144" s="24" t="s">
        <v>0</v>
      </c>
      <c r="R144" s="35" t="s">
        <v>62</v>
      </c>
      <c r="S144" s="36" t="s">
        <v>63</v>
      </c>
      <c r="T144" s="28">
        <v>2025</v>
      </c>
      <c r="U144" s="25">
        <v>45870</v>
      </c>
      <c r="V144" s="37" t="s">
        <v>64</v>
      </c>
      <c r="W144" s="24" t="s">
        <v>65</v>
      </c>
      <c r="X144" s="24">
        <v>1</v>
      </c>
      <c r="Y144" s="42">
        <v>8874</v>
      </c>
      <c r="Z144" s="24">
        <v>21.645208</v>
      </c>
      <c r="AA144" s="24">
        <v>-101.4801983</v>
      </c>
      <c r="AB144" s="24" t="s">
        <v>99</v>
      </c>
      <c r="AC144" s="28" t="s">
        <v>150</v>
      </c>
      <c r="AD144" s="24" t="s">
        <v>68</v>
      </c>
      <c r="AE144" s="24">
        <f t="shared" si="4"/>
        <v>6</v>
      </c>
      <c r="AF144" s="24">
        <v>2</v>
      </c>
      <c r="AG144" s="24">
        <v>4</v>
      </c>
      <c r="AH144" s="24">
        <v>1</v>
      </c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</row>
    <row r="145" spans="1:47" s="10" customFormat="1" ht="340.5" customHeight="1">
      <c r="A145" s="24" t="s">
        <v>747</v>
      </c>
      <c r="B145" s="24" t="s">
        <v>748</v>
      </c>
      <c r="C145" s="24" t="s">
        <v>313</v>
      </c>
      <c r="D145" s="25">
        <v>32731</v>
      </c>
      <c r="E145" s="25" t="s">
        <v>53</v>
      </c>
      <c r="F145" s="25" t="s">
        <v>94</v>
      </c>
      <c r="G145" s="25" t="s">
        <v>749</v>
      </c>
      <c r="H145" s="24" t="s">
        <v>750</v>
      </c>
      <c r="I145" s="24" t="s">
        <v>57</v>
      </c>
      <c r="J145" s="29" t="s">
        <v>538</v>
      </c>
      <c r="K145" s="24" t="s">
        <v>539</v>
      </c>
      <c r="L145" s="28" t="s">
        <v>540</v>
      </c>
      <c r="M145" s="24" t="s">
        <v>636</v>
      </c>
      <c r="N145" s="24">
        <v>198</v>
      </c>
      <c r="O145" s="24"/>
      <c r="P145" s="24">
        <v>37630</v>
      </c>
      <c r="Q145" s="24" t="s">
        <v>0</v>
      </c>
      <c r="R145" s="35" t="s">
        <v>62</v>
      </c>
      <c r="S145" s="36" t="s">
        <v>63</v>
      </c>
      <c r="T145" s="28">
        <v>2025</v>
      </c>
      <c r="U145" s="25">
        <v>45870</v>
      </c>
      <c r="V145" s="37" t="s">
        <v>64</v>
      </c>
      <c r="W145" s="24" t="s">
        <v>65</v>
      </c>
      <c r="X145" s="24">
        <v>1</v>
      </c>
      <c r="Y145" s="42">
        <v>8874</v>
      </c>
      <c r="Z145" s="24">
        <v>21.641400999999998</v>
      </c>
      <c r="AA145" s="24">
        <v>-101.496521</v>
      </c>
      <c r="AB145" s="24" t="s">
        <v>99</v>
      </c>
      <c r="AC145" s="28" t="s">
        <v>150</v>
      </c>
      <c r="AD145" s="24" t="s">
        <v>68</v>
      </c>
      <c r="AE145" s="24">
        <f t="shared" si="4"/>
        <v>5</v>
      </c>
      <c r="AF145" s="24">
        <v>3</v>
      </c>
      <c r="AG145" s="24">
        <v>2</v>
      </c>
      <c r="AH145" s="24">
        <v>1</v>
      </c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</row>
    <row r="146" spans="1:47" s="10" customFormat="1" ht="340.5" customHeight="1">
      <c r="A146" s="24" t="s">
        <v>751</v>
      </c>
      <c r="B146" s="24" t="s">
        <v>752</v>
      </c>
      <c r="C146" s="24" t="s">
        <v>753</v>
      </c>
      <c r="D146" s="25">
        <v>35869</v>
      </c>
      <c r="E146" s="25" t="s">
        <v>53</v>
      </c>
      <c r="F146" s="25" t="s">
        <v>82</v>
      </c>
      <c r="G146" s="25" t="s">
        <v>754</v>
      </c>
      <c r="H146" s="24" t="s">
        <v>755</v>
      </c>
      <c r="I146" s="24" t="s">
        <v>57</v>
      </c>
      <c r="J146" s="29" t="s">
        <v>538</v>
      </c>
      <c r="K146" s="24" t="s">
        <v>539</v>
      </c>
      <c r="L146" s="28" t="s">
        <v>599</v>
      </c>
      <c r="M146" s="24" t="s">
        <v>756</v>
      </c>
      <c r="N146" s="24">
        <v>134</v>
      </c>
      <c r="O146" s="24"/>
      <c r="P146" s="24">
        <v>37630</v>
      </c>
      <c r="Q146" s="24" t="s">
        <v>0</v>
      </c>
      <c r="R146" s="35" t="s">
        <v>62</v>
      </c>
      <c r="S146" s="36" t="s">
        <v>63</v>
      </c>
      <c r="T146" s="28">
        <v>2025</v>
      </c>
      <c r="U146" s="25">
        <v>45870</v>
      </c>
      <c r="V146" s="37" t="s">
        <v>64</v>
      </c>
      <c r="W146" s="24" t="s">
        <v>65</v>
      </c>
      <c r="X146" s="24">
        <v>1</v>
      </c>
      <c r="Y146" s="42">
        <v>8874</v>
      </c>
      <c r="Z146" s="24">
        <v>21.64442</v>
      </c>
      <c r="AA146" s="24">
        <v>-101.493381</v>
      </c>
      <c r="AB146" s="24" t="s">
        <v>99</v>
      </c>
      <c r="AC146" s="28" t="s">
        <v>150</v>
      </c>
      <c r="AD146" s="24" t="s">
        <v>151</v>
      </c>
      <c r="AE146" s="24">
        <f t="shared" si="4"/>
        <v>4</v>
      </c>
      <c r="AF146" s="24">
        <v>1</v>
      </c>
      <c r="AG146" s="24">
        <v>3</v>
      </c>
      <c r="AH146" s="24">
        <v>1</v>
      </c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</row>
    <row r="147" spans="1:47" s="10" customFormat="1" ht="340.5" customHeight="1">
      <c r="A147" s="24" t="s">
        <v>757</v>
      </c>
      <c r="B147" s="24" t="s">
        <v>133</v>
      </c>
      <c r="C147" s="24" t="s">
        <v>125</v>
      </c>
      <c r="D147" s="25">
        <v>37554</v>
      </c>
      <c r="E147" s="25" t="s">
        <v>127</v>
      </c>
      <c r="F147" s="25" t="s">
        <v>94</v>
      </c>
      <c r="G147" s="25" t="s">
        <v>758</v>
      </c>
      <c r="H147" s="24" t="s">
        <v>759</v>
      </c>
      <c r="I147" s="24" t="s">
        <v>57</v>
      </c>
      <c r="J147" s="29" t="s">
        <v>538</v>
      </c>
      <c r="K147" s="24" t="s">
        <v>539</v>
      </c>
      <c r="L147" s="28" t="s">
        <v>540</v>
      </c>
      <c r="M147" s="24" t="s">
        <v>680</v>
      </c>
      <c r="N147" s="24" t="s">
        <v>760</v>
      </c>
      <c r="O147" s="24"/>
      <c r="P147" s="24">
        <v>37630</v>
      </c>
      <c r="Q147" s="24" t="s">
        <v>0</v>
      </c>
      <c r="R147" s="35" t="s">
        <v>62</v>
      </c>
      <c r="S147" s="36" t="s">
        <v>63</v>
      </c>
      <c r="T147" s="28">
        <v>2025</v>
      </c>
      <c r="U147" s="25">
        <v>45870</v>
      </c>
      <c r="V147" s="37" t="s">
        <v>64</v>
      </c>
      <c r="W147" s="24" t="s">
        <v>65</v>
      </c>
      <c r="X147" s="24">
        <v>1</v>
      </c>
      <c r="Y147" s="42">
        <v>8874</v>
      </c>
      <c r="Z147" s="24">
        <v>21.645993000000001</v>
      </c>
      <c r="AA147" s="24">
        <v>-101.4894</v>
      </c>
      <c r="AB147" s="24" t="s">
        <v>99</v>
      </c>
      <c r="AC147" s="28" t="s">
        <v>150</v>
      </c>
      <c r="AD147" s="24" t="s">
        <v>68</v>
      </c>
      <c r="AE147" s="24">
        <f t="shared" si="4"/>
        <v>3</v>
      </c>
      <c r="AF147" s="24">
        <v>2</v>
      </c>
      <c r="AG147" s="24">
        <v>1</v>
      </c>
      <c r="AH147" s="24">
        <v>1</v>
      </c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</row>
    <row r="148" spans="1:47" s="10" customFormat="1" ht="340.5" customHeight="1">
      <c r="A148" s="24" t="s">
        <v>761</v>
      </c>
      <c r="B148" s="24" t="s">
        <v>628</v>
      </c>
      <c r="C148" s="24" t="s">
        <v>762</v>
      </c>
      <c r="D148" s="25">
        <v>32874</v>
      </c>
      <c r="E148" s="25" t="s">
        <v>53</v>
      </c>
      <c r="F148" s="25" t="s">
        <v>54</v>
      </c>
      <c r="G148" s="25" t="s">
        <v>763</v>
      </c>
      <c r="H148" s="24" t="s">
        <v>764</v>
      </c>
      <c r="I148" s="24" t="s">
        <v>57</v>
      </c>
      <c r="J148" s="29" t="s">
        <v>538</v>
      </c>
      <c r="K148" s="24" t="s">
        <v>539</v>
      </c>
      <c r="L148" s="28" t="s">
        <v>599</v>
      </c>
      <c r="M148" s="24" t="s">
        <v>765</v>
      </c>
      <c r="N148" s="24">
        <v>107</v>
      </c>
      <c r="O148" s="24"/>
      <c r="P148" s="24">
        <v>37630</v>
      </c>
      <c r="Q148" s="24" t="s">
        <v>0</v>
      </c>
      <c r="R148" s="35" t="s">
        <v>62</v>
      </c>
      <c r="S148" s="36" t="s">
        <v>63</v>
      </c>
      <c r="T148" s="28">
        <v>2025</v>
      </c>
      <c r="U148" s="25">
        <v>45870</v>
      </c>
      <c r="V148" s="37" t="s">
        <v>64</v>
      </c>
      <c r="W148" s="24" t="s">
        <v>65</v>
      </c>
      <c r="X148" s="24">
        <v>1</v>
      </c>
      <c r="Y148" s="42">
        <v>8874</v>
      </c>
      <c r="Z148" s="24">
        <v>21.645538999999999</v>
      </c>
      <c r="AA148" s="24">
        <v>-101.48908900000001</v>
      </c>
      <c r="AB148" s="24" t="s">
        <v>149</v>
      </c>
      <c r="AC148" s="28" t="s">
        <v>150</v>
      </c>
      <c r="AD148" s="24" t="s">
        <v>151</v>
      </c>
      <c r="AE148" s="24">
        <f t="shared" si="4"/>
        <v>6</v>
      </c>
      <c r="AF148" s="24">
        <v>3</v>
      </c>
      <c r="AG148" s="24">
        <v>3</v>
      </c>
      <c r="AH148" s="24">
        <v>1</v>
      </c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</row>
    <row r="149" spans="1:47" s="10" customFormat="1" ht="340.5" customHeight="1">
      <c r="A149" s="24" t="s">
        <v>766</v>
      </c>
      <c r="B149" s="24" t="s">
        <v>372</v>
      </c>
      <c r="C149" s="24" t="s">
        <v>234</v>
      </c>
      <c r="D149" s="25">
        <v>29152</v>
      </c>
      <c r="E149" s="25" t="s">
        <v>53</v>
      </c>
      <c r="F149" s="25" t="s">
        <v>94</v>
      </c>
      <c r="G149" s="25" t="s">
        <v>767</v>
      </c>
      <c r="H149" s="24" t="s">
        <v>768</v>
      </c>
      <c r="I149" s="24" t="s">
        <v>57</v>
      </c>
      <c r="J149" s="29" t="s">
        <v>538</v>
      </c>
      <c r="K149" s="24" t="s">
        <v>539</v>
      </c>
      <c r="L149" s="28" t="s">
        <v>540</v>
      </c>
      <c r="M149" s="24" t="s">
        <v>769</v>
      </c>
      <c r="N149" s="24">
        <v>141</v>
      </c>
      <c r="O149" s="24"/>
      <c r="P149" s="24">
        <v>37630</v>
      </c>
      <c r="Q149" s="24" t="s">
        <v>0</v>
      </c>
      <c r="R149" s="35" t="s">
        <v>62</v>
      </c>
      <c r="S149" s="36" t="s">
        <v>63</v>
      </c>
      <c r="T149" s="28">
        <v>2025</v>
      </c>
      <c r="U149" s="25">
        <v>45870</v>
      </c>
      <c r="V149" s="37" t="s">
        <v>64</v>
      </c>
      <c r="W149" s="24" t="s">
        <v>65</v>
      </c>
      <c r="X149" s="24">
        <v>1</v>
      </c>
      <c r="Y149" s="42">
        <v>8874</v>
      </c>
      <c r="Z149" s="24">
        <v>21.643345</v>
      </c>
      <c r="AA149" s="24">
        <v>-101.495262</v>
      </c>
      <c r="AB149" s="24" t="s">
        <v>99</v>
      </c>
      <c r="AC149" s="28" t="s">
        <v>150</v>
      </c>
      <c r="AD149" s="24" t="s">
        <v>68</v>
      </c>
      <c r="AE149" s="24">
        <f t="shared" si="4"/>
        <v>3</v>
      </c>
      <c r="AF149" s="24">
        <v>3</v>
      </c>
      <c r="AG149" s="24">
        <v>0</v>
      </c>
      <c r="AH149" s="24">
        <v>1</v>
      </c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</row>
    <row r="150" spans="1:47" s="10" customFormat="1" ht="340.5" customHeight="1">
      <c r="A150" s="24" t="s">
        <v>137</v>
      </c>
      <c r="B150" s="24" t="s">
        <v>770</v>
      </c>
      <c r="C150" s="24" t="s">
        <v>762</v>
      </c>
      <c r="D150" s="25">
        <v>29493</v>
      </c>
      <c r="E150" s="25" t="s">
        <v>53</v>
      </c>
      <c r="F150" s="25" t="s">
        <v>54</v>
      </c>
      <c r="G150" s="25" t="s">
        <v>771</v>
      </c>
      <c r="H150" s="24" t="s">
        <v>772</v>
      </c>
      <c r="I150" s="24" t="s">
        <v>57</v>
      </c>
      <c r="J150" s="29" t="s">
        <v>538</v>
      </c>
      <c r="K150" s="24" t="s">
        <v>539</v>
      </c>
      <c r="L150" s="28" t="s">
        <v>540</v>
      </c>
      <c r="M150" s="24" t="s">
        <v>680</v>
      </c>
      <c r="N150" s="24">
        <v>115</v>
      </c>
      <c r="O150" s="24"/>
      <c r="P150" s="24">
        <v>37630</v>
      </c>
      <c r="Q150" s="24" t="s">
        <v>0</v>
      </c>
      <c r="R150" s="35" t="s">
        <v>62</v>
      </c>
      <c r="S150" s="36" t="s">
        <v>63</v>
      </c>
      <c r="T150" s="28">
        <v>2025</v>
      </c>
      <c r="U150" s="25">
        <v>45870</v>
      </c>
      <c r="V150" s="37" t="s">
        <v>64</v>
      </c>
      <c r="W150" s="24" t="s">
        <v>65</v>
      </c>
      <c r="X150" s="24">
        <v>1</v>
      </c>
      <c r="Y150" s="42">
        <v>8874</v>
      </c>
      <c r="Z150" s="24">
        <v>21.645496999999999</v>
      </c>
      <c r="AA150" s="24">
        <v>-101.489946</v>
      </c>
      <c r="AB150" s="24" t="s">
        <v>99</v>
      </c>
      <c r="AC150" s="28" t="s">
        <v>150</v>
      </c>
      <c r="AD150" s="24" t="s">
        <v>68</v>
      </c>
      <c r="AE150" s="24">
        <f t="shared" si="4"/>
        <v>4</v>
      </c>
      <c r="AF150" s="24">
        <v>2</v>
      </c>
      <c r="AG150" s="24">
        <v>2</v>
      </c>
      <c r="AH150" s="24">
        <v>1</v>
      </c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</row>
    <row r="151" spans="1:47" s="10" customFormat="1" ht="340.5" customHeight="1">
      <c r="A151" s="24" t="s">
        <v>773</v>
      </c>
      <c r="B151" s="24" t="s">
        <v>503</v>
      </c>
      <c r="C151" s="24" t="s">
        <v>774</v>
      </c>
      <c r="D151" s="25">
        <v>29609</v>
      </c>
      <c r="E151" s="25" t="s">
        <v>53</v>
      </c>
      <c r="F151" s="25" t="s">
        <v>775</v>
      </c>
      <c r="G151" s="25" t="s">
        <v>776</v>
      </c>
      <c r="H151" s="24" t="s">
        <v>777</v>
      </c>
      <c r="I151" s="24" t="s">
        <v>57</v>
      </c>
      <c r="J151" s="29" t="s">
        <v>538</v>
      </c>
      <c r="K151" s="24" t="s">
        <v>539</v>
      </c>
      <c r="L151" s="28" t="s">
        <v>547</v>
      </c>
      <c r="M151" s="24" t="s">
        <v>778</v>
      </c>
      <c r="N151" s="24">
        <v>532</v>
      </c>
      <c r="O151" s="24"/>
      <c r="P151" s="24">
        <v>37630</v>
      </c>
      <c r="Q151" s="24" t="s">
        <v>0</v>
      </c>
      <c r="R151" s="35" t="s">
        <v>62</v>
      </c>
      <c r="S151" s="36" t="s">
        <v>63</v>
      </c>
      <c r="T151" s="28">
        <v>2025</v>
      </c>
      <c r="U151" s="25">
        <v>45870</v>
      </c>
      <c r="V151" s="37" t="s">
        <v>64</v>
      </c>
      <c r="W151" s="24" t="s">
        <v>65</v>
      </c>
      <c r="X151" s="24">
        <v>1</v>
      </c>
      <c r="Y151" s="42">
        <v>8874</v>
      </c>
      <c r="Z151" s="24">
        <v>21.642866999999999</v>
      </c>
      <c r="AA151" s="24">
        <v>-101.483459</v>
      </c>
      <c r="AB151" s="24" t="s">
        <v>99</v>
      </c>
      <c r="AC151" s="28" t="s">
        <v>150</v>
      </c>
      <c r="AD151" s="24" t="s">
        <v>68</v>
      </c>
      <c r="AE151" s="24">
        <f t="shared" si="4"/>
        <v>3</v>
      </c>
      <c r="AF151" s="24">
        <v>1</v>
      </c>
      <c r="AG151" s="24">
        <v>2</v>
      </c>
      <c r="AH151" s="24">
        <v>1</v>
      </c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</row>
    <row r="152" spans="1:47" s="10" customFormat="1" ht="340.5" customHeight="1">
      <c r="A152" s="24" t="s">
        <v>779</v>
      </c>
      <c r="B152" s="24" t="s">
        <v>118</v>
      </c>
      <c r="C152" s="24" t="s">
        <v>780</v>
      </c>
      <c r="D152" s="25">
        <v>32513</v>
      </c>
      <c r="E152" s="25" t="s">
        <v>53</v>
      </c>
      <c r="F152" s="25" t="s">
        <v>94</v>
      </c>
      <c r="G152" s="25" t="s">
        <v>781</v>
      </c>
      <c r="H152" s="24" t="s">
        <v>782</v>
      </c>
      <c r="I152" s="24" t="s">
        <v>57</v>
      </c>
      <c r="J152" s="103">
        <v>110220001</v>
      </c>
      <c r="K152" s="24" t="s">
        <v>57</v>
      </c>
      <c r="L152" s="28" t="s">
        <v>563</v>
      </c>
      <c r="M152" s="24" t="s">
        <v>783</v>
      </c>
      <c r="N152" s="24">
        <v>130</v>
      </c>
      <c r="O152" s="24"/>
      <c r="P152" s="24">
        <v>37630</v>
      </c>
      <c r="Q152" s="24" t="s">
        <v>0</v>
      </c>
      <c r="R152" s="35" t="s">
        <v>62</v>
      </c>
      <c r="S152" s="36" t="s">
        <v>63</v>
      </c>
      <c r="T152" s="28">
        <v>2025</v>
      </c>
      <c r="U152" s="25">
        <v>45870</v>
      </c>
      <c r="V152" s="37" t="s">
        <v>64</v>
      </c>
      <c r="W152" s="24" t="s">
        <v>65</v>
      </c>
      <c r="X152" s="24">
        <v>1</v>
      </c>
      <c r="Y152" s="42">
        <v>8874</v>
      </c>
      <c r="Z152" s="24">
        <v>21.643366</v>
      </c>
      <c r="AA152" s="35">
        <v>-101.48139260000001</v>
      </c>
      <c r="AB152" s="24" t="s">
        <v>149</v>
      </c>
      <c r="AC152" s="28" t="s">
        <v>150</v>
      </c>
      <c r="AD152" s="24" t="s">
        <v>151</v>
      </c>
      <c r="AE152" s="24">
        <f t="shared" si="4"/>
        <v>5</v>
      </c>
      <c r="AF152" s="24">
        <v>2</v>
      </c>
      <c r="AG152" s="24">
        <v>3</v>
      </c>
      <c r="AH152" s="24">
        <v>1</v>
      </c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</row>
    <row r="153" spans="1:47" s="10" customFormat="1" ht="340.5" customHeight="1">
      <c r="A153" s="24" t="s">
        <v>784</v>
      </c>
      <c r="B153" s="24" t="s">
        <v>785</v>
      </c>
      <c r="C153" s="24" t="s">
        <v>786</v>
      </c>
      <c r="D153" s="25">
        <v>34342</v>
      </c>
      <c r="E153" s="25" t="s">
        <v>53</v>
      </c>
      <c r="F153" s="25" t="s">
        <v>94</v>
      </c>
      <c r="G153" s="25" t="s">
        <v>787</v>
      </c>
      <c r="H153" s="24" t="s">
        <v>788</v>
      </c>
      <c r="I153" s="24" t="s">
        <v>57</v>
      </c>
      <c r="J153" s="103">
        <v>110220001</v>
      </c>
      <c r="K153" s="24" t="s">
        <v>57</v>
      </c>
      <c r="L153" s="28" t="s">
        <v>563</v>
      </c>
      <c r="M153" s="24" t="s">
        <v>789</v>
      </c>
      <c r="N153" s="24">
        <v>124</v>
      </c>
      <c r="O153" s="24"/>
      <c r="P153" s="24">
        <v>37630</v>
      </c>
      <c r="Q153" s="24" t="s">
        <v>0</v>
      </c>
      <c r="R153" s="35" t="s">
        <v>62</v>
      </c>
      <c r="S153" s="36" t="s">
        <v>63</v>
      </c>
      <c r="T153" s="28">
        <v>2025</v>
      </c>
      <c r="U153" s="25">
        <v>45870</v>
      </c>
      <c r="V153" s="37" t="s">
        <v>64</v>
      </c>
      <c r="W153" s="24" t="s">
        <v>65</v>
      </c>
      <c r="X153" s="24">
        <v>1</v>
      </c>
      <c r="Y153" s="42">
        <v>8874</v>
      </c>
      <c r="Z153" s="35">
        <v>21.65315</v>
      </c>
      <c r="AA153" s="24">
        <v>-101.479488</v>
      </c>
      <c r="AB153" s="24" t="s">
        <v>149</v>
      </c>
      <c r="AC153" s="28" t="s">
        <v>150</v>
      </c>
      <c r="AD153" s="24" t="s">
        <v>151</v>
      </c>
      <c r="AE153" s="24">
        <f t="shared" si="4"/>
        <v>3</v>
      </c>
      <c r="AF153" s="24">
        <v>1</v>
      </c>
      <c r="AG153" s="24">
        <v>2</v>
      </c>
      <c r="AH153" s="24">
        <v>1</v>
      </c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</row>
    <row r="154" spans="1:47" s="10" customFormat="1" ht="340.5" customHeight="1">
      <c r="A154" s="24" t="s">
        <v>790</v>
      </c>
      <c r="B154" s="24" t="s">
        <v>753</v>
      </c>
      <c r="C154" s="24" t="s">
        <v>791</v>
      </c>
      <c r="D154" s="25">
        <v>32878</v>
      </c>
      <c r="E154" s="25" t="s">
        <v>53</v>
      </c>
      <c r="F154" s="25" t="s">
        <v>54</v>
      </c>
      <c r="G154" s="25" t="s">
        <v>792</v>
      </c>
      <c r="H154" s="24" t="s">
        <v>793</v>
      </c>
      <c r="I154" s="24" t="s">
        <v>57</v>
      </c>
      <c r="J154" s="28">
        <v>110221920</v>
      </c>
      <c r="K154" s="24" t="s">
        <v>794</v>
      </c>
      <c r="L154" s="28" t="s">
        <v>59</v>
      </c>
      <c r="M154" s="24" t="s">
        <v>794</v>
      </c>
      <c r="N154" s="24">
        <v>11</v>
      </c>
      <c r="O154" s="24"/>
      <c r="P154" s="24">
        <v>37640</v>
      </c>
      <c r="Q154" s="24" t="s">
        <v>0</v>
      </c>
      <c r="R154" s="35" t="s">
        <v>62</v>
      </c>
      <c r="S154" s="36" t="s">
        <v>63</v>
      </c>
      <c r="T154" s="28">
        <v>2025</v>
      </c>
      <c r="U154" s="25">
        <v>45870</v>
      </c>
      <c r="V154" s="37" t="s">
        <v>64</v>
      </c>
      <c r="W154" s="24" t="s">
        <v>65</v>
      </c>
      <c r="X154" s="24">
        <v>1</v>
      </c>
      <c r="Y154" s="42">
        <v>8874</v>
      </c>
      <c r="Z154" s="24">
        <v>21.515851390000002</v>
      </c>
      <c r="AA154" s="24">
        <v>-101.526671705</v>
      </c>
      <c r="AB154" s="24" t="s">
        <v>99</v>
      </c>
      <c r="AC154" s="28" t="s">
        <v>67</v>
      </c>
      <c r="AD154" s="24" t="s">
        <v>68</v>
      </c>
      <c r="AE154" s="24">
        <f t="shared" si="4"/>
        <v>5</v>
      </c>
      <c r="AF154" s="24">
        <v>1</v>
      </c>
      <c r="AG154" s="24">
        <v>4</v>
      </c>
      <c r="AH154" s="24">
        <v>1</v>
      </c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</row>
    <row r="155" spans="1:47" s="10" customFormat="1" ht="340.5" customHeight="1">
      <c r="A155" s="24" t="s">
        <v>637</v>
      </c>
      <c r="B155" s="24" t="s">
        <v>142</v>
      </c>
      <c r="C155" s="24" t="s">
        <v>168</v>
      </c>
      <c r="D155" s="25">
        <v>32863</v>
      </c>
      <c r="E155" s="25" t="s">
        <v>53</v>
      </c>
      <c r="F155" s="25" t="s">
        <v>54</v>
      </c>
      <c r="G155" s="25" t="s">
        <v>795</v>
      </c>
      <c r="H155" s="24" t="s">
        <v>796</v>
      </c>
      <c r="I155" s="24" t="s">
        <v>57</v>
      </c>
      <c r="J155" s="28">
        <v>110220116</v>
      </c>
      <c r="K155" s="24" t="s">
        <v>797</v>
      </c>
      <c r="L155" s="28" t="s">
        <v>59</v>
      </c>
      <c r="M155" s="24" t="s">
        <v>384</v>
      </c>
      <c r="N155" s="29" t="s">
        <v>85</v>
      </c>
      <c r="O155" s="24"/>
      <c r="P155" s="24">
        <v>37643</v>
      </c>
      <c r="Q155" s="24" t="s">
        <v>0</v>
      </c>
      <c r="R155" s="35" t="s">
        <v>62</v>
      </c>
      <c r="S155" s="36" t="s">
        <v>63</v>
      </c>
      <c r="T155" s="28">
        <v>2025</v>
      </c>
      <c r="U155" s="25">
        <v>45870</v>
      </c>
      <c r="V155" s="37" t="s">
        <v>64</v>
      </c>
      <c r="W155" s="24" t="s">
        <v>65</v>
      </c>
      <c r="X155" s="24">
        <v>1</v>
      </c>
      <c r="Y155" s="42">
        <v>8874</v>
      </c>
      <c r="Z155" s="24">
        <v>21.646837699999999</v>
      </c>
      <c r="AA155" s="24">
        <v>-101.4032083</v>
      </c>
      <c r="AB155" s="24" t="s">
        <v>99</v>
      </c>
      <c r="AC155" s="28" t="s">
        <v>67</v>
      </c>
      <c r="AD155" s="24" t="s">
        <v>68</v>
      </c>
      <c r="AE155" s="24">
        <f t="shared" si="4"/>
        <v>5</v>
      </c>
      <c r="AF155" s="24">
        <v>2</v>
      </c>
      <c r="AG155" s="24">
        <v>3</v>
      </c>
      <c r="AH155" s="24">
        <v>1</v>
      </c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</row>
    <row r="156" spans="1:47" s="10" customFormat="1" ht="340.5" customHeight="1">
      <c r="A156" s="24" t="s">
        <v>798</v>
      </c>
      <c r="B156" s="24" t="s">
        <v>799</v>
      </c>
      <c r="C156" s="24" t="s">
        <v>102</v>
      </c>
      <c r="D156" s="25">
        <v>29677</v>
      </c>
      <c r="E156" s="25" t="s">
        <v>53</v>
      </c>
      <c r="F156" s="25" t="s">
        <v>54</v>
      </c>
      <c r="G156" s="25" t="s">
        <v>800</v>
      </c>
      <c r="H156" s="24" t="s">
        <v>801</v>
      </c>
      <c r="I156" s="24" t="s">
        <v>57</v>
      </c>
      <c r="J156" s="29" t="s">
        <v>802</v>
      </c>
      <c r="K156" s="24" t="s">
        <v>197</v>
      </c>
      <c r="L156" s="28" t="s">
        <v>59</v>
      </c>
      <c r="M156" s="24" t="s">
        <v>803</v>
      </c>
      <c r="N156" s="24">
        <v>111</v>
      </c>
      <c r="O156" s="24"/>
      <c r="P156" s="24">
        <v>37630</v>
      </c>
      <c r="Q156" s="24" t="s">
        <v>0</v>
      </c>
      <c r="R156" s="35" t="s">
        <v>62</v>
      </c>
      <c r="S156" s="36" t="s">
        <v>63</v>
      </c>
      <c r="T156" s="28">
        <v>2025</v>
      </c>
      <c r="U156" s="25">
        <v>45870</v>
      </c>
      <c r="V156" s="37" t="s">
        <v>64</v>
      </c>
      <c r="W156" s="24" t="s">
        <v>65</v>
      </c>
      <c r="X156" s="35">
        <v>1</v>
      </c>
      <c r="Y156" s="42">
        <v>8874</v>
      </c>
      <c r="Z156" s="24">
        <v>21.808959999999999</v>
      </c>
      <c r="AA156" s="24">
        <v>-101.477754</v>
      </c>
      <c r="AB156" s="24" t="s">
        <v>149</v>
      </c>
      <c r="AC156" s="28" t="s">
        <v>150</v>
      </c>
      <c r="AD156" s="24" t="s">
        <v>151</v>
      </c>
      <c r="AE156" s="24">
        <f t="shared" si="4"/>
        <v>4</v>
      </c>
      <c r="AF156" s="24">
        <v>1</v>
      </c>
      <c r="AG156" s="24">
        <v>3</v>
      </c>
      <c r="AH156" s="24">
        <v>1</v>
      </c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</row>
    <row r="157" spans="1:47" s="10" customFormat="1" ht="340.5" customHeight="1">
      <c r="A157" s="54" t="s">
        <v>779</v>
      </c>
      <c r="B157" s="54" t="s">
        <v>804</v>
      </c>
      <c r="C157" s="55" t="s">
        <v>805</v>
      </c>
      <c r="D157" s="56">
        <v>30593</v>
      </c>
      <c r="E157" s="56" t="s">
        <v>53</v>
      </c>
      <c r="F157" s="25" t="s">
        <v>94</v>
      </c>
      <c r="G157" s="25" t="s">
        <v>806</v>
      </c>
      <c r="H157" s="54" t="s">
        <v>807</v>
      </c>
      <c r="I157" s="24" t="s">
        <v>57</v>
      </c>
      <c r="J157" s="29" t="s">
        <v>802</v>
      </c>
      <c r="K157" s="24" t="s">
        <v>808</v>
      </c>
      <c r="L157" s="59" t="s">
        <v>59</v>
      </c>
      <c r="M157" s="54" t="s">
        <v>809</v>
      </c>
      <c r="N157" s="54">
        <v>105</v>
      </c>
      <c r="O157" s="54"/>
      <c r="P157" s="54">
        <v>37630</v>
      </c>
      <c r="Q157" s="24" t="s">
        <v>0</v>
      </c>
      <c r="R157" s="35" t="s">
        <v>62</v>
      </c>
      <c r="S157" s="36" t="s">
        <v>63</v>
      </c>
      <c r="T157" s="28">
        <v>2025</v>
      </c>
      <c r="U157" s="25">
        <v>45870</v>
      </c>
      <c r="V157" s="37" t="s">
        <v>64</v>
      </c>
      <c r="W157" s="24" t="s">
        <v>65</v>
      </c>
      <c r="X157" s="24">
        <v>1</v>
      </c>
      <c r="Y157" s="42">
        <v>8874</v>
      </c>
      <c r="Z157" s="54">
        <v>21.807271100000001</v>
      </c>
      <c r="AA157" s="54">
        <v>-101.478335</v>
      </c>
      <c r="AB157" s="24" t="s">
        <v>99</v>
      </c>
      <c r="AC157" s="28" t="s">
        <v>108</v>
      </c>
      <c r="AD157" s="24" t="s">
        <v>109</v>
      </c>
      <c r="AE157" s="24">
        <f t="shared" si="4"/>
        <v>4</v>
      </c>
      <c r="AF157" s="54">
        <v>2</v>
      </c>
      <c r="AG157" s="54">
        <v>2</v>
      </c>
      <c r="AH157" s="54">
        <v>1</v>
      </c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</row>
    <row r="158" spans="1:47" s="10" customFormat="1" ht="340.5" customHeight="1">
      <c r="A158" s="24" t="s">
        <v>810</v>
      </c>
      <c r="B158" s="24" t="s">
        <v>585</v>
      </c>
      <c r="C158" s="24" t="s">
        <v>474</v>
      </c>
      <c r="D158" s="25">
        <v>35978</v>
      </c>
      <c r="E158" s="25" t="s">
        <v>127</v>
      </c>
      <c r="F158" s="25" t="s">
        <v>94</v>
      </c>
      <c r="G158" s="25" t="s">
        <v>811</v>
      </c>
      <c r="H158" s="24" t="s">
        <v>812</v>
      </c>
      <c r="I158" s="24" t="s">
        <v>57</v>
      </c>
      <c r="J158" s="28">
        <v>110220074</v>
      </c>
      <c r="K158" s="24" t="s">
        <v>813</v>
      </c>
      <c r="L158" s="59" t="s">
        <v>59</v>
      </c>
      <c r="M158" s="24" t="s">
        <v>814</v>
      </c>
      <c r="N158" s="24" t="s">
        <v>61</v>
      </c>
      <c r="O158" s="24"/>
      <c r="P158" s="24">
        <v>37640</v>
      </c>
      <c r="Q158" s="24" t="s">
        <v>0</v>
      </c>
      <c r="R158" s="35" t="s">
        <v>62</v>
      </c>
      <c r="S158" s="36" t="s">
        <v>63</v>
      </c>
      <c r="T158" s="28">
        <v>2025</v>
      </c>
      <c r="U158" s="25">
        <v>45870</v>
      </c>
      <c r="V158" s="37" t="s">
        <v>64</v>
      </c>
      <c r="W158" s="24" t="s">
        <v>65</v>
      </c>
      <c r="X158" s="24">
        <v>1</v>
      </c>
      <c r="Y158" s="42">
        <v>8874</v>
      </c>
      <c r="Z158" s="43">
        <v>21.5178589</v>
      </c>
      <c r="AA158" s="24">
        <v>-101.538403</v>
      </c>
      <c r="AB158" s="24" t="s">
        <v>99</v>
      </c>
      <c r="AC158" s="28" t="s">
        <v>108</v>
      </c>
      <c r="AD158" s="24" t="s">
        <v>109</v>
      </c>
      <c r="AE158" s="24">
        <f t="shared" si="4"/>
        <v>4</v>
      </c>
      <c r="AF158" s="24">
        <v>2</v>
      </c>
      <c r="AG158" s="24">
        <v>2</v>
      </c>
      <c r="AH158" s="24">
        <v>1</v>
      </c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</row>
    <row r="159" spans="1:47" s="10" customFormat="1" ht="340.5" customHeight="1">
      <c r="A159" s="24" t="s">
        <v>815</v>
      </c>
      <c r="B159" s="24" t="s">
        <v>816</v>
      </c>
      <c r="C159" s="24" t="s">
        <v>817</v>
      </c>
      <c r="D159" s="25">
        <v>21520</v>
      </c>
      <c r="E159" s="25" t="s">
        <v>127</v>
      </c>
      <c r="F159" s="25" t="s">
        <v>54</v>
      </c>
      <c r="G159" s="25" t="s">
        <v>818</v>
      </c>
      <c r="H159" s="25" t="s">
        <v>819</v>
      </c>
      <c r="I159" s="24" t="s">
        <v>57</v>
      </c>
      <c r="J159" s="28">
        <v>110220085</v>
      </c>
      <c r="K159" s="24" t="s">
        <v>820</v>
      </c>
      <c r="L159" s="28" t="s">
        <v>59</v>
      </c>
      <c r="M159" s="24" t="s">
        <v>821</v>
      </c>
      <c r="N159" s="24"/>
      <c r="O159" s="24"/>
      <c r="P159" s="24">
        <v>37640</v>
      </c>
      <c r="Q159" s="24" t="s">
        <v>0</v>
      </c>
      <c r="R159" s="35" t="s">
        <v>62</v>
      </c>
      <c r="S159" s="36" t="s">
        <v>63</v>
      </c>
      <c r="T159" s="28">
        <v>2025</v>
      </c>
      <c r="U159" s="25">
        <v>45870</v>
      </c>
      <c r="V159" s="37" t="s">
        <v>64</v>
      </c>
      <c r="W159" s="24" t="s">
        <v>65</v>
      </c>
      <c r="X159" s="24">
        <v>1</v>
      </c>
      <c r="Y159" s="42">
        <v>8874</v>
      </c>
      <c r="Z159" s="24">
        <v>21.474716999999998</v>
      </c>
      <c r="AA159" s="24">
        <v>-101.47037</v>
      </c>
      <c r="AB159" s="24" t="s">
        <v>99</v>
      </c>
      <c r="AC159" s="28" t="s">
        <v>67</v>
      </c>
      <c r="AD159" s="24" t="s">
        <v>68</v>
      </c>
      <c r="AE159" s="24">
        <f t="shared" si="4"/>
        <v>6</v>
      </c>
      <c r="AF159" s="24">
        <v>3</v>
      </c>
      <c r="AG159" s="24">
        <v>3</v>
      </c>
      <c r="AH159" s="24">
        <v>1</v>
      </c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</row>
    <row r="160" spans="1:47" s="10" customFormat="1" ht="340.5" customHeight="1">
      <c r="A160" s="24" t="s">
        <v>822</v>
      </c>
      <c r="B160" s="24" t="s">
        <v>71</v>
      </c>
      <c r="C160" s="24" t="s">
        <v>712</v>
      </c>
      <c r="D160" s="25">
        <v>31370</v>
      </c>
      <c r="E160" s="25" t="s">
        <v>53</v>
      </c>
      <c r="F160" s="25" t="s">
        <v>94</v>
      </c>
      <c r="G160" s="25" t="s">
        <v>823</v>
      </c>
      <c r="H160" s="24" t="s">
        <v>824</v>
      </c>
      <c r="I160" s="24" t="s">
        <v>57</v>
      </c>
      <c r="J160" s="28">
        <v>110220085</v>
      </c>
      <c r="K160" s="24" t="s">
        <v>820</v>
      </c>
      <c r="L160" s="28" t="s">
        <v>59</v>
      </c>
      <c r="M160" s="24" t="s">
        <v>442</v>
      </c>
      <c r="N160" s="24">
        <v>108</v>
      </c>
      <c r="O160" s="24"/>
      <c r="P160" s="24">
        <v>37645</v>
      </c>
      <c r="Q160" s="24" t="s">
        <v>0</v>
      </c>
      <c r="R160" s="35" t="s">
        <v>62</v>
      </c>
      <c r="S160" s="36" t="s">
        <v>63</v>
      </c>
      <c r="T160" s="28">
        <v>2025</v>
      </c>
      <c r="U160" s="25">
        <v>45870</v>
      </c>
      <c r="V160" s="37" t="s">
        <v>64</v>
      </c>
      <c r="W160" s="24" t="s">
        <v>65</v>
      </c>
      <c r="X160" s="24">
        <v>1</v>
      </c>
      <c r="Y160" s="42">
        <v>8874</v>
      </c>
      <c r="Z160" s="24">
        <v>21.470959000000001</v>
      </c>
      <c r="AA160" s="24">
        <v>-101.471298</v>
      </c>
      <c r="AB160" s="24" t="s">
        <v>99</v>
      </c>
      <c r="AC160" s="28" t="s">
        <v>67</v>
      </c>
      <c r="AD160" s="24" t="s">
        <v>68</v>
      </c>
      <c r="AE160" s="24">
        <f t="shared" si="4"/>
        <v>7</v>
      </c>
      <c r="AF160" s="24">
        <v>3</v>
      </c>
      <c r="AG160" s="24">
        <v>4</v>
      </c>
      <c r="AH160" s="24">
        <v>1</v>
      </c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</row>
    <row r="161" spans="1:47" s="10" customFormat="1" ht="340.5" customHeight="1">
      <c r="A161" s="24" t="s">
        <v>511</v>
      </c>
      <c r="B161" s="24" t="s">
        <v>234</v>
      </c>
      <c r="C161" s="24" t="s">
        <v>168</v>
      </c>
      <c r="D161" s="25">
        <v>37396</v>
      </c>
      <c r="E161" s="25" t="s">
        <v>53</v>
      </c>
      <c r="F161" s="25" t="s">
        <v>94</v>
      </c>
      <c r="G161" s="25" t="s">
        <v>825</v>
      </c>
      <c r="H161" s="24" t="s">
        <v>826</v>
      </c>
      <c r="I161" s="24" t="s">
        <v>57</v>
      </c>
      <c r="J161" s="28">
        <v>110220085</v>
      </c>
      <c r="K161" s="24" t="s">
        <v>820</v>
      </c>
      <c r="L161" s="28" t="s">
        <v>59</v>
      </c>
      <c r="M161" s="24" t="s">
        <v>827</v>
      </c>
      <c r="N161" s="24">
        <v>10</v>
      </c>
      <c r="O161" s="24"/>
      <c r="P161" s="24">
        <v>37640</v>
      </c>
      <c r="Q161" s="24" t="s">
        <v>0</v>
      </c>
      <c r="R161" s="35" t="s">
        <v>62</v>
      </c>
      <c r="S161" s="36" t="s">
        <v>63</v>
      </c>
      <c r="T161" s="28">
        <v>2025</v>
      </c>
      <c r="U161" s="25">
        <v>45870</v>
      </c>
      <c r="V161" s="37" t="s">
        <v>64</v>
      </c>
      <c r="W161" s="24" t="s">
        <v>65</v>
      </c>
      <c r="X161" s="24">
        <v>1</v>
      </c>
      <c r="Y161" s="42">
        <v>8874</v>
      </c>
      <c r="Z161" s="24">
        <v>21.472145000000001</v>
      </c>
      <c r="AA161" s="24">
        <v>-101.47055</v>
      </c>
      <c r="AB161" s="24" t="s">
        <v>99</v>
      </c>
      <c r="AC161" s="28" t="s">
        <v>67</v>
      </c>
      <c r="AD161" s="24" t="s">
        <v>68</v>
      </c>
      <c r="AE161" s="24">
        <f t="shared" si="4"/>
        <v>2</v>
      </c>
      <c r="AF161" s="24">
        <v>1</v>
      </c>
      <c r="AG161" s="24">
        <v>1</v>
      </c>
      <c r="AH161" s="24">
        <v>1</v>
      </c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</row>
    <row r="162" spans="1:47" s="11" customFormat="1" ht="340.5" customHeight="1">
      <c r="A162" s="65" t="s">
        <v>828</v>
      </c>
      <c r="B162" s="65" t="s">
        <v>829</v>
      </c>
      <c r="C162" s="65" t="s">
        <v>830</v>
      </c>
      <c r="D162" s="66">
        <v>30147</v>
      </c>
      <c r="E162" s="66" t="s">
        <v>53</v>
      </c>
      <c r="F162" s="66" t="s">
        <v>54</v>
      </c>
      <c r="G162" s="66" t="s">
        <v>831</v>
      </c>
      <c r="H162" s="65" t="s">
        <v>832</v>
      </c>
      <c r="I162" s="65" t="s">
        <v>57</v>
      </c>
      <c r="J162" s="70">
        <v>110220085</v>
      </c>
      <c r="K162" s="70" t="s">
        <v>833</v>
      </c>
      <c r="L162" s="71" t="s">
        <v>59</v>
      </c>
      <c r="M162" s="65" t="s">
        <v>834</v>
      </c>
      <c r="N162" s="65">
        <v>3</v>
      </c>
      <c r="O162" s="65"/>
      <c r="P162" s="65">
        <v>37645</v>
      </c>
      <c r="Q162" s="65" t="s">
        <v>0</v>
      </c>
      <c r="R162" s="71" t="s">
        <v>62</v>
      </c>
      <c r="S162" s="75" t="s">
        <v>63</v>
      </c>
      <c r="T162" s="70">
        <v>2025</v>
      </c>
      <c r="U162" s="66">
        <v>45870</v>
      </c>
      <c r="V162" s="76" t="s">
        <v>64</v>
      </c>
      <c r="W162" s="65" t="s">
        <v>65</v>
      </c>
      <c r="X162" s="65">
        <v>1</v>
      </c>
      <c r="Y162" s="80">
        <v>8874</v>
      </c>
      <c r="Z162" s="65">
        <v>21.476140999999998</v>
      </c>
      <c r="AA162" s="65">
        <v>-101.471699</v>
      </c>
      <c r="AB162" s="65" t="s">
        <v>99</v>
      </c>
      <c r="AC162" s="70" t="s">
        <v>67</v>
      </c>
      <c r="AD162" s="65" t="s">
        <v>68</v>
      </c>
      <c r="AE162" s="65">
        <f t="shared" si="4"/>
        <v>4</v>
      </c>
      <c r="AF162" s="65">
        <v>2</v>
      </c>
      <c r="AG162" s="65">
        <v>2</v>
      </c>
      <c r="AH162" s="65">
        <v>1</v>
      </c>
      <c r="AI162" s="82"/>
      <c r="AJ162" s="82"/>
      <c r="AK162" s="82"/>
      <c r="AL162" s="82"/>
      <c r="AM162" s="82"/>
      <c r="AN162" s="82"/>
      <c r="AO162" s="82"/>
      <c r="AP162" s="82"/>
      <c r="AQ162" s="82"/>
      <c r="AR162" s="82"/>
      <c r="AS162" s="82"/>
      <c r="AT162" s="82"/>
      <c r="AU162" s="82"/>
    </row>
    <row r="163" spans="1:47" s="10" customFormat="1" ht="340.5" customHeight="1">
      <c r="A163" s="24" t="s">
        <v>835</v>
      </c>
      <c r="B163" s="24" t="s">
        <v>534</v>
      </c>
      <c r="C163" s="24" t="s">
        <v>836</v>
      </c>
      <c r="D163" s="25">
        <v>18726</v>
      </c>
      <c r="E163" s="25" t="s">
        <v>127</v>
      </c>
      <c r="F163" s="25" t="s">
        <v>94</v>
      </c>
      <c r="G163" s="25" t="s">
        <v>837</v>
      </c>
      <c r="H163" s="24" t="s">
        <v>838</v>
      </c>
      <c r="I163" s="24" t="s">
        <v>57</v>
      </c>
      <c r="J163" s="28">
        <v>110220085</v>
      </c>
      <c r="K163" s="24" t="s">
        <v>833</v>
      </c>
      <c r="L163" s="28" t="s">
        <v>530</v>
      </c>
      <c r="M163" s="24" t="s">
        <v>451</v>
      </c>
      <c r="N163" s="24" t="s">
        <v>61</v>
      </c>
      <c r="O163" s="24"/>
      <c r="P163" s="24">
        <v>37640</v>
      </c>
      <c r="Q163" s="24" t="s">
        <v>0</v>
      </c>
      <c r="R163" s="35" t="s">
        <v>62</v>
      </c>
      <c r="S163" s="36" t="s">
        <v>63</v>
      </c>
      <c r="T163" s="28">
        <v>2025</v>
      </c>
      <c r="U163" s="25">
        <v>45870</v>
      </c>
      <c r="V163" s="37" t="s">
        <v>64</v>
      </c>
      <c r="W163" s="24" t="s">
        <v>65</v>
      </c>
      <c r="X163" s="24">
        <v>1</v>
      </c>
      <c r="Y163" s="42">
        <v>8874</v>
      </c>
      <c r="Z163" s="24">
        <v>21.475346399999999</v>
      </c>
      <c r="AA163" s="43">
        <v>-101.47113</v>
      </c>
      <c r="AB163" s="24" t="s">
        <v>99</v>
      </c>
      <c r="AC163" s="28" t="s">
        <v>67</v>
      </c>
      <c r="AD163" s="24" t="s">
        <v>68</v>
      </c>
      <c r="AE163" s="24">
        <f t="shared" si="4"/>
        <v>4</v>
      </c>
      <c r="AF163" s="24">
        <v>2</v>
      </c>
      <c r="AG163" s="24">
        <v>2</v>
      </c>
      <c r="AH163" s="24">
        <v>1</v>
      </c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</row>
    <row r="164" spans="1:47" s="10" customFormat="1" ht="340.5" customHeight="1">
      <c r="A164" s="24" t="s">
        <v>839</v>
      </c>
      <c r="B164" s="24" t="s">
        <v>840</v>
      </c>
      <c r="C164" s="24" t="s">
        <v>841</v>
      </c>
      <c r="D164" s="25">
        <v>32306</v>
      </c>
      <c r="E164" s="25" t="s">
        <v>53</v>
      </c>
      <c r="F164" s="25" t="s">
        <v>54</v>
      </c>
      <c r="G164" s="25" t="s">
        <v>842</v>
      </c>
      <c r="H164" s="24" t="s">
        <v>843</v>
      </c>
      <c r="I164" s="24" t="s">
        <v>57</v>
      </c>
      <c r="J164" s="29" t="s">
        <v>844</v>
      </c>
      <c r="K164" s="24" t="s">
        <v>845</v>
      </c>
      <c r="L164" s="28" t="s">
        <v>59</v>
      </c>
      <c r="M164" s="24" t="s">
        <v>846</v>
      </c>
      <c r="N164" s="24">
        <v>2</v>
      </c>
      <c r="O164" s="24"/>
      <c r="P164" s="24">
        <v>37630</v>
      </c>
      <c r="Q164" s="24" t="s">
        <v>0</v>
      </c>
      <c r="R164" s="35" t="s">
        <v>62</v>
      </c>
      <c r="S164" s="36" t="s">
        <v>63</v>
      </c>
      <c r="T164" s="28">
        <v>2025</v>
      </c>
      <c r="U164" s="25">
        <v>45870</v>
      </c>
      <c r="V164" s="37" t="s">
        <v>64</v>
      </c>
      <c r="W164" s="24" t="s">
        <v>65</v>
      </c>
      <c r="X164" s="24">
        <v>1</v>
      </c>
      <c r="Y164" s="42">
        <v>8874</v>
      </c>
      <c r="Z164" s="24">
        <v>21.625012000000002</v>
      </c>
      <c r="AA164" s="24">
        <v>-101.46819000000001</v>
      </c>
      <c r="AB164" s="24" t="s">
        <v>99</v>
      </c>
      <c r="AC164" s="28" t="s">
        <v>67</v>
      </c>
      <c r="AD164" s="24" t="s">
        <v>109</v>
      </c>
      <c r="AE164" s="24">
        <f t="shared" si="4"/>
        <v>5</v>
      </c>
      <c r="AF164" s="24">
        <v>2</v>
      </c>
      <c r="AG164" s="24">
        <v>3</v>
      </c>
      <c r="AH164" s="24">
        <v>1</v>
      </c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</row>
    <row r="165" spans="1:47" s="10" customFormat="1" ht="340.5" customHeight="1">
      <c r="A165" s="24" t="s">
        <v>847</v>
      </c>
      <c r="B165" s="24" t="s">
        <v>585</v>
      </c>
      <c r="C165" s="24" t="s">
        <v>848</v>
      </c>
      <c r="D165" s="25">
        <v>34299</v>
      </c>
      <c r="E165" s="25" t="s">
        <v>53</v>
      </c>
      <c r="F165" s="25" t="s">
        <v>94</v>
      </c>
      <c r="G165" s="25" t="s">
        <v>849</v>
      </c>
      <c r="H165" s="24" t="s">
        <v>850</v>
      </c>
      <c r="I165" s="24" t="s">
        <v>57</v>
      </c>
      <c r="J165" s="28">
        <v>110220035</v>
      </c>
      <c r="K165" s="24" t="s">
        <v>851</v>
      </c>
      <c r="L165" s="28" t="s">
        <v>59</v>
      </c>
      <c r="M165" s="24" t="s">
        <v>510</v>
      </c>
      <c r="N165" s="24">
        <v>2</v>
      </c>
      <c r="O165" s="24"/>
      <c r="P165" s="24">
        <v>37630</v>
      </c>
      <c r="Q165" s="24" t="s">
        <v>0</v>
      </c>
      <c r="R165" s="35" t="s">
        <v>62</v>
      </c>
      <c r="S165" s="36" t="s">
        <v>63</v>
      </c>
      <c r="T165" s="28">
        <v>2025</v>
      </c>
      <c r="U165" s="25">
        <v>45870</v>
      </c>
      <c r="V165" s="37" t="s">
        <v>64</v>
      </c>
      <c r="W165" s="24" t="s">
        <v>65</v>
      </c>
      <c r="X165" s="24">
        <v>1</v>
      </c>
      <c r="Y165" s="42">
        <v>8874</v>
      </c>
      <c r="Z165" s="24">
        <v>21.421246</v>
      </c>
      <c r="AA165" s="24">
        <v>-101.4344605</v>
      </c>
      <c r="AB165" s="24"/>
      <c r="AC165" s="28"/>
      <c r="AD165" s="24"/>
      <c r="AE165" s="24">
        <f t="shared" si="4"/>
        <v>4</v>
      </c>
      <c r="AF165" s="24">
        <v>2</v>
      </c>
      <c r="AG165" s="24">
        <v>2</v>
      </c>
      <c r="AH165" s="24">
        <v>1</v>
      </c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</row>
    <row r="166" spans="1:47" s="10" customFormat="1" ht="340.5" customHeight="1">
      <c r="A166" s="24" t="s">
        <v>947</v>
      </c>
      <c r="B166" s="24" t="s">
        <v>946</v>
      </c>
      <c r="C166" s="24" t="s">
        <v>926</v>
      </c>
      <c r="D166" s="25">
        <v>36149</v>
      </c>
      <c r="E166" s="25" t="s">
        <v>53</v>
      </c>
      <c r="F166" s="25" t="s">
        <v>54</v>
      </c>
      <c r="G166" s="25" t="s">
        <v>948</v>
      </c>
      <c r="H166" s="25" t="s">
        <v>949</v>
      </c>
      <c r="I166" s="24" t="s">
        <v>57</v>
      </c>
      <c r="J166" s="28">
        <v>110220038</v>
      </c>
      <c r="K166" s="24" t="s">
        <v>853</v>
      </c>
      <c r="L166" s="28" t="s">
        <v>59</v>
      </c>
      <c r="M166" s="24" t="s">
        <v>950</v>
      </c>
      <c r="N166" s="24">
        <v>29</v>
      </c>
      <c r="O166" s="24"/>
      <c r="P166" s="24">
        <v>37640</v>
      </c>
      <c r="Q166" s="24" t="s">
        <v>0</v>
      </c>
      <c r="R166" s="35" t="s">
        <v>62</v>
      </c>
      <c r="S166" s="36" t="s">
        <v>63</v>
      </c>
      <c r="T166" s="28">
        <v>2025</v>
      </c>
      <c r="U166" s="25">
        <v>45870</v>
      </c>
      <c r="V166" s="37" t="s">
        <v>64</v>
      </c>
      <c r="W166" s="24" t="s">
        <v>65</v>
      </c>
      <c r="X166" s="24">
        <v>1</v>
      </c>
      <c r="Y166" s="42">
        <v>8874</v>
      </c>
      <c r="Z166" s="24">
        <v>21.48555</v>
      </c>
      <c r="AA166" s="24">
        <v>-101.539266</v>
      </c>
      <c r="AB166" s="24" t="s">
        <v>99</v>
      </c>
      <c r="AC166" s="28" t="s">
        <v>67</v>
      </c>
      <c r="AD166" s="24" t="s">
        <v>68</v>
      </c>
      <c r="AE166" s="24">
        <f t="shared" si="4"/>
        <v>3</v>
      </c>
      <c r="AF166" s="24">
        <v>2</v>
      </c>
      <c r="AG166" s="24">
        <v>1</v>
      </c>
      <c r="AH166" s="24">
        <v>1</v>
      </c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</row>
    <row r="167" spans="1:47" s="10" customFormat="1" ht="340.5" customHeight="1">
      <c r="A167" s="24" t="s">
        <v>855</v>
      </c>
      <c r="B167" s="24" t="s">
        <v>245</v>
      </c>
      <c r="C167" s="24" t="s">
        <v>503</v>
      </c>
      <c r="D167" s="25">
        <v>32795</v>
      </c>
      <c r="E167" s="25" t="s">
        <v>53</v>
      </c>
      <c r="F167" s="25" t="s">
        <v>54</v>
      </c>
      <c r="G167" s="25" t="s">
        <v>856</v>
      </c>
      <c r="H167" s="25" t="s">
        <v>857</v>
      </c>
      <c r="I167" s="24" t="s">
        <v>57</v>
      </c>
      <c r="J167" s="28">
        <v>110220038</v>
      </c>
      <c r="K167" s="24" t="s">
        <v>853</v>
      </c>
      <c r="L167" s="28" t="s">
        <v>59</v>
      </c>
      <c r="M167" s="24" t="s">
        <v>858</v>
      </c>
      <c r="N167" s="24">
        <v>7</v>
      </c>
      <c r="O167" s="24"/>
      <c r="P167" s="24">
        <v>37640</v>
      </c>
      <c r="Q167" s="24" t="s">
        <v>0</v>
      </c>
      <c r="R167" s="35" t="s">
        <v>62</v>
      </c>
      <c r="S167" s="36" t="s">
        <v>63</v>
      </c>
      <c r="T167" s="28">
        <v>2025</v>
      </c>
      <c r="U167" s="25">
        <v>45870</v>
      </c>
      <c r="V167" s="37" t="s">
        <v>64</v>
      </c>
      <c r="W167" s="24" t="s">
        <v>65</v>
      </c>
      <c r="X167" s="24">
        <v>1</v>
      </c>
      <c r="Y167" s="42">
        <v>8874</v>
      </c>
      <c r="Z167" s="24">
        <v>21.483324</v>
      </c>
      <c r="AA167" s="24">
        <v>-101.542141</v>
      </c>
      <c r="AB167" s="24" t="s">
        <v>99</v>
      </c>
      <c r="AC167" s="28" t="s">
        <v>67</v>
      </c>
      <c r="AD167" s="24" t="s">
        <v>68</v>
      </c>
      <c r="AE167" s="24">
        <f t="shared" si="4"/>
        <v>5</v>
      </c>
      <c r="AF167" s="24">
        <v>3</v>
      </c>
      <c r="AG167" s="24">
        <v>2</v>
      </c>
      <c r="AH167" s="24">
        <v>1</v>
      </c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</row>
    <row r="168" spans="1:47" s="10" customFormat="1" ht="340.5" customHeight="1">
      <c r="A168" s="24" t="s">
        <v>859</v>
      </c>
      <c r="B168" s="24" t="s">
        <v>860</v>
      </c>
      <c r="C168" s="24" t="s">
        <v>604</v>
      </c>
      <c r="D168" s="25">
        <v>35835</v>
      </c>
      <c r="E168" s="25" t="s">
        <v>53</v>
      </c>
      <c r="F168" s="25" t="s">
        <v>861</v>
      </c>
      <c r="G168" s="25" t="s">
        <v>862</v>
      </c>
      <c r="H168" s="24" t="s">
        <v>863</v>
      </c>
      <c r="I168" s="24" t="s">
        <v>57</v>
      </c>
      <c r="J168" s="24">
        <v>110170162</v>
      </c>
      <c r="K168" s="24" t="s">
        <v>864</v>
      </c>
      <c r="L168" s="28" t="s">
        <v>59</v>
      </c>
      <c r="M168" s="24" t="s">
        <v>865</v>
      </c>
      <c r="N168" s="24" t="s">
        <v>61</v>
      </c>
      <c r="O168" s="24"/>
      <c r="P168" s="24">
        <v>37642</v>
      </c>
      <c r="Q168" s="24" t="s">
        <v>0</v>
      </c>
      <c r="R168" s="35" t="s">
        <v>62</v>
      </c>
      <c r="S168" s="36" t="s">
        <v>63</v>
      </c>
      <c r="T168" s="28">
        <v>2025</v>
      </c>
      <c r="U168" s="25">
        <v>45870</v>
      </c>
      <c r="V168" s="37" t="s">
        <v>64</v>
      </c>
      <c r="W168" s="24" t="s">
        <v>65</v>
      </c>
      <c r="X168" s="24">
        <v>1</v>
      </c>
      <c r="Y168" s="42">
        <v>8874</v>
      </c>
      <c r="Z168" s="24">
        <v>21.534005279999999</v>
      </c>
      <c r="AA168" s="43">
        <v>-101.385533</v>
      </c>
      <c r="AB168" s="24" t="s">
        <v>99</v>
      </c>
      <c r="AC168" s="28" t="s">
        <v>108</v>
      </c>
      <c r="AD168" s="24" t="s">
        <v>109</v>
      </c>
      <c r="AE168" s="24">
        <f t="shared" ref="AE168:AE183" si="5">AF168+AG168</f>
        <v>3</v>
      </c>
      <c r="AF168" s="24">
        <v>2</v>
      </c>
      <c r="AG168" s="24">
        <v>1</v>
      </c>
      <c r="AH168" s="24">
        <v>1</v>
      </c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</row>
    <row r="169" spans="1:47" s="10" customFormat="1" ht="340.5" customHeight="1">
      <c r="A169" s="24" t="s">
        <v>866</v>
      </c>
      <c r="B169" s="24" t="s">
        <v>177</v>
      </c>
      <c r="C169" s="24" t="s">
        <v>799</v>
      </c>
      <c r="D169" s="25">
        <v>30734</v>
      </c>
      <c r="E169" s="25" t="s">
        <v>53</v>
      </c>
      <c r="F169" s="25" t="s">
        <v>54</v>
      </c>
      <c r="G169" s="25" t="s">
        <v>867</v>
      </c>
      <c r="H169" s="24" t="s">
        <v>868</v>
      </c>
      <c r="I169" s="24" t="s">
        <v>57</v>
      </c>
      <c r="J169" s="24">
        <v>110170162</v>
      </c>
      <c r="K169" s="24" t="s">
        <v>864</v>
      </c>
      <c r="L169" s="28" t="s">
        <v>59</v>
      </c>
      <c r="M169" s="24" t="s">
        <v>869</v>
      </c>
      <c r="N169" s="24">
        <v>22</v>
      </c>
      <c r="O169" s="24"/>
      <c r="P169" s="24">
        <v>37642</v>
      </c>
      <c r="Q169" s="24" t="s">
        <v>0</v>
      </c>
      <c r="R169" s="35" t="s">
        <v>62</v>
      </c>
      <c r="S169" s="36" t="s">
        <v>63</v>
      </c>
      <c r="T169" s="28">
        <v>2025</v>
      </c>
      <c r="U169" s="25">
        <v>45870</v>
      </c>
      <c r="V169" s="37" t="s">
        <v>64</v>
      </c>
      <c r="W169" s="24" t="s">
        <v>65</v>
      </c>
      <c r="X169" s="24">
        <v>1</v>
      </c>
      <c r="Y169" s="42">
        <v>8874</v>
      </c>
      <c r="Z169" s="24">
        <v>21.537866000000001</v>
      </c>
      <c r="AA169" s="24">
        <v>-101.378383</v>
      </c>
      <c r="AB169" s="24" t="s">
        <v>99</v>
      </c>
      <c r="AC169" s="28" t="s">
        <v>108</v>
      </c>
      <c r="AD169" s="24" t="s">
        <v>109</v>
      </c>
      <c r="AE169" s="24">
        <f t="shared" si="5"/>
        <v>3</v>
      </c>
      <c r="AF169" s="24">
        <v>1</v>
      </c>
      <c r="AG169" s="24">
        <v>2</v>
      </c>
      <c r="AH169" s="24">
        <v>1</v>
      </c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</row>
    <row r="170" spans="1:47" s="10" customFormat="1" ht="340.5" customHeight="1">
      <c r="A170" s="24" t="s">
        <v>870</v>
      </c>
      <c r="B170" s="24" t="s">
        <v>836</v>
      </c>
      <c r="C170" s="24" t="s">
        <v>119</v>
      </c>
      <c r="D170" s="25">
        <v>23144</v>
      </c>
      <c r="E170" s="25" t="s">
        <v>53</v>
      </c>
      <c r="F170" s="25" t="s">
        <v>94</v>
      </c>
      <c r="G170" s="25" t="s">
        <v>871</v>
      </c>
      <c r="H170" s="24" t="s">
        <v>872</v>
      </c>
      <c r="I170" s="24" t="s">
        <v>57</v>
      </c>
      <c r="J170" s="24">
        <v>110170162</v>
      </c>
      <c r="K170" s="24" t="s">
        <v>864</v>
      </c>
      <c r="L170" s="28" t="s">
        <v>59</v>
      </c>
      <c r="M170" s="24" t="s">
        <v>118</v>
      </c>
      <c r="N170" s="24">
        <v>13</v>
      </c>
      <c r="O170" s="24"/>
      <c r="P170" s="24">
        <v>37642</v>
      </c>
      <c r="Q170" s="24" t="s">
        <v>0</v>
      </c>
      <c r="R170" s="35" t="s">
        <v>62</v>
      </c>
      <c r="S170" s="36" t="s">
        <v>63</v>
      </c>
      <c r="T170" s="28">
        <v>2025</v>
      </c>
      <c r="U170" s="25">
        <v>45870</v>
      </c>
      <c r="V170" s="37" t="s">
        <v>64</v>
      </c>
      <c r="W170" s="24" t="s">
        <v>65</v>
      </c>
      <c r="X170" s="24">
        <v>1</v>
      </c>
      <c r="Y170" s="42">
        <v>8874</v>
      </c>
      <c r="Z170" s="24">
        <v>21.540208450000002</v>
      </c>
      <c r="AA170" s="43">
        <v>-101.38168400000001</v>
      </c>
      <c r="AB170" s="24" t="s">
        <v>99</v>
      </c>
      <c r="AC170" s="28" t="s">
        <v>108</v>
      </c>
      <c r="AD170" s="24" t="s">
        <v>109</v>
      </c>
      <c r="AE170" s="24">
        <f t="shared" si="5"/>
        <v>3</v>
      </c>
      <c r="AF170" s="24">
        <v>1</v>
      </c>
      <c r="AG170" s="24">
        <v>2</v>
      </c>
      <c r="AH170" s="24">
        <v>1</v>
      </c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</row>
    <row r="171" spans="1:47" s="10" customFormat="1" ht="340.5" customHeight="1">
      <c r="A171" s="24" t="s">
        <v>873</v>
      </c>
      <c r="B171" s="24" t="s">
        <v>460</v>
      </c>
      <c r="C171" s="24" t="s">
        <v>495</v>
      </c>
      <c r="D171" s="25">
        <v>32358</v>
      </c>
      <c r="E171" s="25" t="s">
        <v>53</v>
      </c>
      <c r="F171" s="25" t="s">
        <v>54</v>
      </c>
      <c r="G171" s="25" t="s">
        <v>874</v>
      </c>
      <c r="H171" s="24" t="s">
        <v>875</v>
      </c>
      <c r="I171" s="24" t="s">
        <v>57</v>
      </c>
      <c r="J171" s="24">
        <v>110170162</v>
      </c>
      <c r="K171" s="24" t="s">
        <v>864</v>
      </c>
      <c r="L171" s="28" t="s">
        <v>59</v>
      </c>
      <c r="M171" s="24" t="s">
        <v>876</v>
      </c>
      <c r="N171" s="24" t="s">
        <v>61</v>
      </c>
      <c r="O171" s="24"/>
      <c r="P171" s="24">
        <v>37642</v>
      </c>
      <c r="Q171" s="24" t="s">
        <v>0</v>
      </c>
      <c r="R171" s="35" t="s">
        <v>62</v>
      </c>
      <c r="S171" s="36" t="s">
        <v>63</v>
      </c>
      <c r="T171" s="28">
        <v>2025</v>
      </c>
      <c r="U171" s="25">
        <v>45870</v>
      </c>
      <c r="V171" s="37" t="s">
        <v>64</v>
      </c>
      <c r="W171" s="24" t="s">
        <v>65</v>
      </c>
      <c r="X171" s="24">
        <v>1</v>
      </c>
      <c r="Y171" s="42">
        <v>8874</v>
      </c>
      <c r="Z171" s="24">
        <v>21.538509000000001</v>
      </c>
      <c r="AA171" s="24">
        <v>-101.375461</v>
      </c>
      <c r="AB171" s="24" t="s">
        <v>99</v>
      </c>
      <c r="AC171" s="28" t="s">
        <v>67</v>
      </c>
      <c r="AD171" s="24" t="s">
        <v>68</v>
      </c>
      <c r="AE171" s="24">
        <f t="shared" si="5"/>
        <v>6</v>
      </c>
      <c r="AF171" s="24">
        <v>4</v>
      </c>
      <c r="AG171" s="24">
        <v>2</v>
      </c>
      <c r="AH171" s="24">
        <v>1</v>
      </c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</row>
    <row r="172" spans="1:47" s="10" customFormat="1" ht="340.5" customHeight="1">
      <c r="A172" s="24" t="s">
        <v>877</v>
      </c>
      <c r="B172" s="24" t="s">
        <v>527</v>
      </c>
      <c r="C172" s="24" t="s">
        <v>119</v>
      </c>
      <c r="D172" s="25">
        <v>29314</v>
      </c>
      <c r="E172" s="25" t="s">
        <v>53</v>
      </c>
      <c r="F172" s="25" t="s">
        <v>94</v>
      </c>
      <c r="G172" s="25" t="s">
        <v>878</v>
      </c>
      <c r="H172" s="24" t="s">
        <v>879</v>
      </c>
      <c r="I172" s="24" t="s">
        <v>57</v>
      </c>
      <c r="J172" s="24">
        <v>110170162</v>
      </c>
      <c r="K172" s="24" t="s">
        <v>864</v>
      </c>
      <c r="L172" s="28" t="s">
        <v>59</v>
      </c>
      <c r="M172" s="24" t="s">
        <v>344</v>
      </c>
      <c r="N172" s="24">
        <v>10</v>
      </c>
      <c r="O172" s="24"/>
      <c r="P172" s="24">
        <v>37642</v>
      </c>
      <c r="Q172" s="24" t="s">
        <v>0</v>
      </c>
      <c r="R172" s="35" t="s">
        <v>62</v>
      </c>
      <c r="S172" s="36" t="s">
        <v>63</v>
      </c>
      <c r="T172" s="28">
        <v>2025</v>
      </c>
      <c r="U172" s="25">
        <v>45870</v>
      </c>
      <c r="V172" s="37" t="s">
        <v>64</v>
      </c>
      <c r="W172" s="24" t="s">
        <v>65</v>
      </c>
      <c r="X172" s="24">
        <v>1</v>
      </c>
      <c r="Y172" s="42">
        <v>8874</v>
      </c>
      <c r="Z172" s="24">
        <v>21.537496999999998</v>
      </c>
      <c r="AA172" s="43">
        <v>-101.380357</v>
      </c>
      <c r="AB172" s="24" t="s">
        <v>99</v>
      </c>
      <c r="AC172" s="28" t="s">
        <v>108</v>
      </c>
      <c r="AD172" s="24" t="s">
        <v>109</v>
      </c>
      <c r="AE172" s="24">
        <f t="shared" si="5"/>
        <v>6</v>
      </c>
      <c r="AF172" s="24">
        <v>4</v>
      </c>
      <c r="AG172" s="24">
        <v>2</v>
      </c>
      <c r="AH172" s="24">
        <v>1</v>
      </c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</row>
    <row r="173" spans="1:47" s="10" customFormat="1" ht="340.5" customHeight="1">
      <c r="A173" s="24" t="s">
        <v>880</v>
      </c>
      <c r="B173" s="24" t="s">
        <v>159</v>
      </c>
      <c r="C173" s="24" t="s">
        <v>881</v>
      </c>
      <c r="D173" s="25">
        <v>22308</v>
      </c>
      <c r="E173" s="25" t="s">
        <v>53</v>
      </c>
      <c r="F173" s="25" t="s">
        <v>94</v>
      </c>
      <c r="G173" s="25" t="s">
        <v>882</v>
      </c>
      <c r="H173" s="24" t="s">
        <v>883</v>
      </c>
      <c r="I173" s="24" t="s">
        <v>57</v>
      </c>
      <c r="J173" s="24">
        <v>110170162</v>
      </c>
      <c r="K173" s="24" t="s">
        <v>864</v>
      </c>
      <c r="L173" s="28" t="s">
        <v>59</v>
      </c>
      <c r="M173" s="24" t="s">
        <v>827</v>
      </c>
      <c r="N173" s="24">
        <v>38</v>
      </c>
      <c r="O173" s="24"/>
      <c r="P173" s="24">
        <v>37642</v>
      </c>
      <c r="Q173" s="24" t="s">
        <v>0</v>
      </c>
      <c r="R173" s="35" t="s">
        <v>62</v>
      </c>
      <c r="S173" s="36" t="s">
        <v>63</v>
      </c>
      <c r="T173" s="28">
        <v>2025</v>
      </c>
      <c r="U173" s="25">
        <v>45870</v>
      </c>
      <c r="V173" s="37" t="s">
        <v>64</v>
      </c>
      <c r="W173" s="24" t="s">
        <v>65</v>
      </c>
      <c r="X173" s="24">
        <v>1</v>
      </c>
      <c r="Y173" s="42">
        <v>8874</v>
      </c>
      <c r="Z173" s="24">
        <v>21.53941013</v>
      </c>
      <c r="AA173" s="43">
        <v>-101.3746115</v>
      </c>
      <c r="AB173" s="24" t="s">
        <v>99</v>
      </c>
      <c r="AC173" s="28" t="s">
        <v>108</v>
      </c>
      <c r="AD173" s="24" t="s">
        <v>109</v>
      </c>
      <c r="AE173" s="24">
        <f t="shared" si="5"/>
        <v>1</v>
      </c>
      <c r="AF173" s="24">
        <v>1</v>
      </c>
      <c r="AG173" s="24">
        <v>0</v>
      </c>
      <c r="AH173" s="24">
        <v>1</v>
      </c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</row>
    <row r="174" spans="1:47" s="10" customFormat="1" ht="340.5" customHeight="1">
      <c r="A174" s="24" t="s">
        <v>884</v>
      </c>
      <c r="B174" s="24" t="s">
        <v>119</v>
      </c>
      <c r="C174" s="24" t="s">
        <v>885</v>
      </c>
      <c r="D174" s="25">
        <v>30000</v>
      </c>
      <c r="E174" s="25" t="s">
        <v>53</v>
      </c>
      <c r="F174" s="35" t="s">
        <v>94</v>
      </c>
      <c r="G174" s="25" t="s">
        <v>886</v>
      </c>
      <c r="H174" s="24" t="s">
        <v>887</v>
      </c>
      <c r="I174" s="24" t="s">
        <v>57</v>
      </c>
      <c r="J174" s="24">
        <v>110170162</v>
      </c>
      <c r="K174" s="24" t="s">
        <v>864</v>
      </c>
      <c r="L174" s="28" t="s">
        <v>59</v>
      </c>
      <c r="M174" s="24" t="s">
        <v>888</v>
      </c>
      <c r="N174" s="24">
        <v>9</v>
      </c>
      <c r="O174" s="24"/>
      <c r="P174" s="24">
        <v>37640</v>
      </c>
      <c r="Q174" s="24" t="s">
        <v>0</v>
      </c>
      <c r="R174" s="35" t="s">
        <v>62</v>
      </c>
      <c r="S174" s="36" t="s">
        <v>63</v>
      </c>
      <c r="T174" s="28">
        <v>2025</v>
      </c>
      <c r="U174" s="25">
        <v>45870</v>
      </c>
      <c r="V174" s="37" t="s">
        <v>64</v>
      </c>
      <c r="W174" s="24" t="s">
        <v>65</v>
      </c>
      <c r="X174" s="24">
        <v>1</v>
      </c>
      <c r="Y174" s="42">
        <v>8874</v>
      </c>
      <c r="Z174" s="24">
        <v>21.537334300000001</v>
      </c>
      <c r="AA174" s="24">
        <v>-101.3777872</v>
      </c>
      <c r="AB174" s="24" t="s">
        <v>99</v>
      </c>
      <c r="AC174" s="28" t="s">
        <v>67</v>
      </c>
      <c r="AD174" s="24" t="s">
        <v>68</v>
      </c>
      <c r="AE174" s="24">
        <f t="shared" si="5"/>
        <v>5</v>
      </c>
      <c r="AF174" s="24">
        <v>1</v>
      </c>
      <c r="AG174" s="24">
        <v>4</v>
      </c>
      <c r="AH174" s="24">
        <v>1</v>
      </c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</row>
    <row r="175" spans="1:47" s="10" customFormat="1" ht="340.5" customHeight="1">
      <c r="A175" s="24" t="s">
        <v>889</v>
      </c>
      <c r="B175" s="24" t="s">
        <v>890</v>
      </c>
      <c r="C175" s="24" t="s">
        <v>52</v>
      </c>
      <c r="D175" s="25">
        <v>33901</v>
      </c>
      <c r="E175" s="25" t="s">
        <v>53</v>
      </c>
      <c r="F175" s="25" t="s">
        <v>94</v>
      </c>
      <c r="G175" s="25" t="s">
        <v>891</v>
      </c>
      <c r="H175" s="24" t="s">
        <v>892</v>
      </c>
      <c r="I175" s="24" t="s">
        <v>57</v>
      </c>
      <c r="J175" s="24">
        <v>110170162</v>
      </c>
      <c r="K175" s="24" t="s">
        <v>864</v>
      </c>
      <c r="L175" s="28" t="s">
        <v>59</v>
      </c>
      <c r="M175" s="24" t="s">
        <v>54</v>
      </c>
      <c r="N175" s="24">
        <v>8</v>
      </c>
      <c r="O175" s="24"/>
      <c r="P175" s="24">
        <v>37640</v>
      </c>
      <c r="Q175" s="24" t="s">
        <v>0</v>
      </c>
      <c r="R175" s="35" t="s">
        <v>62</v>
      </c>
      <c r="S175" s="36" t="s">
        <v>63</v>
      </c>
      <c r="T175" s="28">
        <v>2025</v>
      </c>
      <c r="U175" s="25">
        <v>45870</v>
      </c>
      <c r="V175" s="37" t="s">
        <v>64</v>
      </c>
      <c r="W175" s="24" t="s">
        <v>65</v>
      </c>
      <c r="X175" s="24">
        <v>1</v>
      </c>
      <c r="Y175" s="42">
        <v>8874</v>
      </c>
      <c r="Z175" s="24">
        <v>21.54148</v>
      </c>
      <c r="AA175" s="24">
        <v>-101.377441</v>
      </c>
      <c r="AB175" s="24" t="s">
        <v>99</v>
      </c>
      <c r="AC175" s="28" t="s">
        <v>67</v>
      </c>
      <c r="AD175" s="24" t="s">
        <v>68</v>
      </c>
      <c r="AE175" s="24">
        <f t="shared" si="5"/>
        <v>5</v>
      </c>
      <c r="AF175" s="24">
        <v>1</v>
      </c>
      <c r="AG175" s="24">
        <v>4</v>
      </c>
      <c r="AH175" s="24">
        <v>1</v>
      </c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</row>
    <row r="176" spans="1:47" s="10" customFormat="1" ht="340.5" customHeight="1">
      <c r="A176" s="24" t="s">
        <v>893</v>
      </c>
      <c r="B176" s="24" t="s">
        <v>234</v>
      </c>
      <c r="C176" s="24" t="s">
        <v>81</v>
      </c>
      <c r="D176" s="25">
        <v>27206</v>
      </c>
      <c r="E176" s="25" t="s">
        <v>127</v>
      </c>
      <c r="F176" s="25" t="s">
        <v>54</v>
      </c>
      <c r="G176" s="25" t="s">
        <v>894</v>
      </c>
      <c r="H176" s="24" t="s">
        <v>895</v>
      </c>
      <c r="I176" s="24" t="s">
        <v>57</v>
      </c>
      <c r="J176" s="24">
        <v>110170162</v>
      </c>
      <c r="K176" s="24" t="s">
        <v>864</v>
      </c>
      <c r="L176" s="28" t="s">
        <v>59</v>
      </c>
      <c r="M176" s="24" t="s">
        <v>896</v>
      </c>
      <c r="N176" s="29" t="s">
        <v>897</v>
      </c>
      <c r="O176" s="24"/>
      <c r="P176" s="24">
        <v>37640</v>
      </c>
      <c r="Q176" s="24" t="s">
        <v>0</v>
      </c>
      <c r="R176" s="35" t="s">
        <v>62</v>
      </c>
      <c r="S176" s="36" t="s">
        <v>63</v>
      </c>
      <c r="T176" s="28">
        <v>2025</v>
      </c>
      <c r="U176" s="25">
        <v>45870</v>
      </c>
      <c r="V176" s="37" t="s">
        <v>64</v>
      </c>
      <c r="W176" s="24" t="s">
        <v>65</v>
      </c>
      <c r="X176" s="24">
        <v>1</v>
      </c>
      <c r="Y176" s="42">
        <v>8874</v>
      </c>
      <c r="Z176" s="24">
        <v>21.534760500000001</v>
      </c>
      <c r="AA176" s="24">
        <v>-101.37747</v>
      </c>
      <c r="AB176" s="24" t="s">
        <v>99</v>
      </c>
      <c r="AC176" s="28" t="s">
        <v>67</v>
      </c>
      <c r="AD176" s="24" t="s">
        <v>68</v>
      </c>
      <c r="AE176" s="24">
        <f t="shared" si="5"/>
        <v>10</v>
      </c>
      <c r="AF176" s="24">
        <v>4</v>
      </c>
      <c r="AG176" s="24">
        <v>6</v>
      </c>
      <c r="AH176" s="24">
        <v>1</v>
      </c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</row>
    <row r="177" spans="1:47" s="10" customFormat="1" ht="340.5" customHeight="1">
      <c r="A177" s="24" t="s">
        <v>898</v>
      </c>
      <c r="B177" s="24" t="s">
        <v>817</v>
      </c>
      <c r="C177" s="24" t="s">
        <v>102</v>
      </c>
      <c r="D177" s="25">
        <v>27124</v>
      </c>
      <c r="E177" s="25" t="s">
        <v>53</v>
      </c>
      <c r="F177" s="25" t="s">
        <v>54</v>
      </c>
      <c r="G177" s="25" t="s">
        <v>899</v>
      </c>
      <c r="H177" s="24" t="s">
        <v>900</v>
      </c>
      <c r="I177" s="24" t="s">
        <v>57</v>
      </c>
      <c r="J177" s="24">
        <v>110220079</v>
      </c>
      <c r="K177" s="24" t="s">
        <v>901</v>
      </c>
      <c r="L177" s="28" t="s">
        <v>59</v>
      </c>
      <c r="M177" s="24" t="s">
        <v>457</v>
      </c>
      <c r="N177" s="24">
        <v>15</v>
      </c>
      <c r="O177" s="24"/>
      <c r="P177" s="24">
        <v>37640</v>
      </c>
      <c r="Q177" s="24" t="s">
        <v>0</v>
      </c>
      <c r="R177" s="35" t="s">
        <v>62</v>
      </c>
      <c r="S177" s="36" t="s">
        <v>63</v>
      </c>
      <c r="T177" s="28">
        <v>2025</v>
      </c>
      <c r="U177" s="25">
        <v>45870</v>
      </c>
      <c r="V177" s="37" t="s">
        <v>64</v>
      </c>
      <c r="W177" s="24" t="s">
        <v>65</v>
      </c>
      <c r="X177" s="24">
        <v>1</v>
      </c>
      <c r="Y177" s="42">
        <v>8874</v>
      </c>
      <c r="Z177" s="24">
        <v>21.475957999999999</v>
      </c>
      <c r="AA177" s="24">
        <v>-101.52021000000001</v>
      </c>
      <c r="AB177" s="24" t="s">
        <v>99</v>
      </c>
      <c r="AC177" s="28" t="s">
        <v>67</v>
      </c>
      <c r="AD177" s="24" t="s">
        <v>68</v>
      </c>
      <c r="AE177" s="24">
        <f t="shared" si="5"/>
        <v>5</v>
      </c>
      <c r="AF177" s="24">
        <v>4</v>
      </c>
      <c r="AG177" s="24">
        <v>1</v>
      </c>
      <c r="AH177" s="24">
        <v>1</v>
      </c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</row>
    <row r="178" spans="1:47" s="10" customFormat="1" ht="340.5" customHeight="1">
      <c r="A178" s="24" t="s">
        <v>902</v>
      </c>
      <c r="B178" s="24" t="s">
        <v>479</v>
      </c>
      <c r="C178" s="24" t="s">
        <v>903</v>
      </c>
      <c r="D178" s="25">
        <v>33357</v>
      </c>
      <c r="E178" s="25" t="s">
        <v>53</v>
      </c>
      <c r="F178" s="25" t="s">
        <v>54</v>
      </c>
      <c r="G178" s="25" t="s">
        <v>904</v>
      </c>
      <c r="H178" s="25" t="s">
        <v>905</v>
      </c>
      <c r="I178" s="24" t="s">
        <v>57</v>
      </c>
      <c r="J178" s="28">
        <v>110220079</v>
      </c>
      <c r="K178" s="24" t="s">
        <v>901</v>
      </c>
      <c r="L178" s="28" t="s">
        <v>59</v>
      </c>
      <c r="M178" s="24" t="s">
        <v>906</v>
      </c>
      <c r="N178" s="24">
        <v>3</v>
      </c>
      <c r="O178" s="24"/>
      <c r="P178" s="24">
        <v>37640</v>
      </c>
      <c r="Q178" s="24" t="s">
        <v>0</v>
      </c>
      <c r="R178" s="35" t="s">
        <v>62</v>
      </c>
      <c r="S178" s="36" t="s">
        <v>63</v>
      </c>
      <c r="T178" s="28">
        <v>2025</v>
      </c>
      <c r="U178" s="25">
        <v>45870</v>
      </c>
      <c r="V178" s="37" t="s">
        <v>64</v>
      </c>
      <c r="W178" s="24" t="s">
        <v>65</v>
      </c>
      <c r="X178" s="24">
        <v>1</v>
      </c>
      <c r="Y178" s="42">
        <v>8874</v>
      </c>
      <c r="Z178" s="24">
        <v>21.476921999999998</v>
      </c>
      <c r="AA178" s="24">
        <v>-101.522226</v>
      </c>
      <c r="AB178" s="24" t="s">
        <v>99</v>
      </c>
      <c r="AC178" s="28" t="s">
        <v>67</v>
      </c>
      <c r="AD178" s="24" t="s">
        <v>68</v>
      </c>
      <c r="AE178" s="24">
        <f t="shared" si="5"/>
        <v>6</v>
      </c>
      <c r="AF178" s="24">
        <v>1</v>
      </c>
      <c r="AG178" s="24">
        <v>5</v>
      </c>
      <c r="AH178" s="24">
        <v>1</v>
      </c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</row>
    <row r="179" spans="1:47" s="10" customFormat="1" ht="340.5" customHeight="1">
      <c r="A179" s="24" t="s">
        <v>907</v>
      </c>
      <c r="B179" s="24" t="s">
        <v>479</v>
      </c>
      <c r="C179" s="24" t="s">
        <v>903</v>
      </c>
      <c r="D179" s="25">
        <v>29825</v>
      </c>
      <c r="E179" s="25" t="s">
        <v>53</v>
      </c>
      <c r="F179" s="25" t="s">
        <v>54</v>
      </c>
      <c r="G179" s="25" t="s">
        <v>908</v>
      </c>
      <c r="H179" s="24" t="s">
        <v>909</v>
      </c>
      <c r="I179" s="24" t="s">
        <v>57</v>
      </c>
      <c r="J179" s="28">
        <v>110220079</v>
      </c>
      <c r="K179" s="24" t="s">
        <v>901</v>
      </c>
      <c r="L179" s="28" t="s">
        <v>59</v>
      </c>
      <c r="M179" s="24" t="s">
        <v>285</v>
      </c>
      <c r="N179" s="29" t="s">
        <v>910</v>
      </c>
      <c r="O179" s="24"/>
      <c r="P179" s="24">
        <v>37640</v>
      </c>
      <c r="Q179" s="24" t="s">
        <v>0</v>
      </c>
      <c r="R179" s="35" t="s">
        <v>62</v>
      </c>
      <c r="S179" s="36" t="s">
        <v>63</v>
      </c>
      <c r="T179" s="28">
        <v>2025</v>
      </c>
      <c r="U179" s="25">
        <v>45870</v>
      </c>
      <c r="V179" s="37" t="s">
        <v>64</v>
      </c>
      <c r="W179" s="24" t="s">
        <v>65</v>
      </c>
      <c r="X179" s="24">
        <v>1</v>
      </c>
      <c r="Y179" s="42">
        <v>8874</v>
      </c>
      <c r="Z179" s="24" t="s">
        <v>911</v>
      </c>
      <c r="AA179" s="24">
        <v>-101.522226</v>
      </c>
      <c r="AB179" s="24" t="s">
        <v>99</v>
      </c>
      <c r="AC179" s="28" t="s">
        <v>67</v>
      </c>
      <c r="AD179" s="24" t="s">
        <v>68</v>
      </c>
      <c r="AE179" s="24">
        <f t="shared" si="5"/>
        <v>4</v>
      </c>
      <c r="AF179" s="24">
        <v>1</v>
      </c>
      <c r="AG179" s="24">
        <v>3</v>
      </c>
      <c r="AH179" s="24">
        <v>1</v>
      </c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</row>
    <row r="180" spans="1:47" s="10" customFormat="1" ht="340.5" customHeight="1">
      <c r="A180" s="24" t="s">
        <v>912</v>
      </c>
      <c r="B180" s="24" t="s">
        <v>479</v>
      </c>
      <c r="C180" s="24" t="s">
        <v>81</v>
      </c>
      <c r="D180" s="25">
        <v>36133</v>
      </c>
      <c r="E180" s="25" t="s">
        <v>53</v>
      </c>
      <c r="F180" s="25" t="s">
        <v>94</v>
      </c>
      <c r="G180" s="25" t="s">
        <v>913</v>
      </c>
      <c r="H180" s="24" t="s">
        <v>914</v>
      </c>
      <c r="I180" s="24" t="s">
        <v>57</v>
      </c>
      <c r="J180" s="28">
        <v>110220084</v>
      </c>
      <c r="K180" s="24" t="s">
        <v>915</v>
      </c>
      <c r="L180" s="28" t="s">
        <v>59</v>
      </c>
      <c r="M180" s="24" t="s">
        <v>916</v>
      </c>
      <c r="N180" s="24">
        <v>10</v>
      </c>
      <c r="O180" s="24"/>
      <c r="P180" s="24">
        <v>37630</v>
      </c>
      <c r="Q180" s="24" t="s">
        <v>0</v>
      </c>
      <c r="R180" s="35" t="s">
        <v>62</v>
      </c>
      <c r="S180" s="36" t="s">
        <v>63</v>
      </c>
      <c r="T180" s="28">
        <v>2025</v>
      </c>
      <c r="U180" s="25">
        <v>45870</v>
      </c>
      <c r="V180" s="37" t="s">
        <v>64</v>
      </c>
      <c r="W180" s="24" t="s">
        <v>65</v>
      </c>
      <c r="X180" s="24">
        <v>1</v>
      </c>
      <c r="Y180" s="42">
        <v>8874</v>
      </c>
      <c r="Z180" s="24">
        <v>21.576661999999999</v>
      </c>
      <c r="AA180" s="24">
        <v>-101.388519</v>
      </c>
      <c r="AB180" s="24" t="s">
        <v>99</v>
      </c>
      <c r="AC180" s="28" t="s">
        <v>67</v>
      </c>
      <c r="AD180" s="24" t="s">
        <v>68</v>
      </c>
      <c r="AE180" s="24">
        <f t="shared" si="5"/>
        <v>4</v>
      </c>
      <c r="AF180" s="24">
        <v>3</v>
      </c>
      <c r="AG180" s="24">
        <v>1</v>
      </c>
      <c r="AH180" s="24">
        <v>1</v>
      </c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</row>
    <row r="181" spans="1:47" s="10" customFormat="1" ht="340.5" customHeight="1">
      <c r="A181" s="24" t="s">
        <v>917</v>
      </c>
      <c r="B181" s="24" t="s">
        <v>340</v>
      </c>
      <c r="C181" s="24" t="s">
        <v>216</v>
      </c>
      <c r="D181" s="25">
        <v>30168</v>
      </c>
      <c r="E181" s="25" t="s">
        <v>53</v>
      </c>
      <c r="F181" s="25" t="s">
        <v>54</v>
      </c>
      <c r="G181" s="25" t="s">
        <v>918</v>
      </c>
      <c r="H181" s="24" t="s">
        <v>919</v>
      </c>
      <c r="I181" s="24" t="s">
        <v>57</v>
      </c>
      <c r="J181" s="28">
        <v>110220084</v>
      </c>
      <c r="K181" s="24" t="s">
        <v>915</v>
      </c>
      <c r="L181" s="28" t="s">
        <v>59</v>
      </c>
      <c r="M181" s="24" t="s">
        <v>915</v>
      </c>
      <c r="N181" s="24" t="s">
        <v>920</v>
      </c>
      <c r="O181" s="24"/>
      <c r="P181" s="24">
        <v>37630</v>
      </c>
      <c r="Q181" s="24" t="s">
        <v>0</v>
      </c>
      <c r="R181" s="35" t="s">
        <v>62</v>
      </c>
      <c r="S181" s="36" t="s">
        <v>63</v>
      </c>
      <c r="T181" s="28">
        <v>2025</v>
      </c>
      <c r="U181" s="25">
        <v>45870</v>
      </c>
      <c r="V181" s="37" t="s">
        <v>64</v>
      </c>
      <c r="W181" s="24" t="s">
        <v>65</v>
      </c>
      <c r="X181" s="24">
        <v>1</v>
      </c>
      <c r="Y181" s="42">
        <v>8874</v>
      </c>
      <c r="Z181" s="24">
        <v>21.575569000000002</v>
      </c>
      <c r="AA181" s="24">
        <v>-101.38934</v>
      </c>
      <c r="AB181" s="24" t="s">
        <v>149</v>
      </c>
      <c r="AC181" s="28" t="s">
        <v>150</v>
      </c>
      <c r="AD181" s="24" t="s">
        <v>68</v>
      </c>
      <c r="AE181" s="24">
        <f t="shared" si="5"/>
        <v>6</v>
      </c>
      <c r="AF181" s="24">
        <v>6</v>
      </c>
      <c r="AG181" s="24">
        <v>0</v>
      </c>
      <c r="AH181" s="24">
        <v>1</v>
      </c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</row>
    <row r="182" spans="1:47" s="10" customFormat="1" ht="340.5" customHeight="1">
      <c r="A182" s="24" t="s">
        <v>921</v>
      </c>
      <c r="B182" s="24" t="s">
        <v>922</v>
      </c>
      <c r="C182" s="24" t="s">
        <v>216</v>
      </c>
      <c r="D182" s="25">
        <v>35516</v>
      </c>
      <c r="E182" s="25" t="s">
        <v>53</v>
      </c>
      <c r="F182" s="25" t="s">
        <v>54</v>
      </c>
      <c r="G182" s="25" t="s">
        <v>923</v>
      </c>
      <c r="H182" s="24" t="s">
        <v>924</v>
      </c>
      <c r="I182" s="24" t="s">
        <v>57</v>
      </c>
      <c r="J182" s="28">
        <v>110220084</v>
      </c>
      <c r="K182" s="24" t="s">
        <v>915</v>
      </c>
      <c r="L182" s="28" t="s">
        <v>59</v>
      </c>
      <c r="M182" s="28" t="s">
        <v>263</v>
      </c>
      <c r="N182" s="24">
        <v>13</v>
      </c>
      <c r="O182" s="24"/>
      <c r="P182" s="24">
        <v>37630</v>
      </c>
      <c r="Q182" s="24" t="s">
        <v>0</v>
      </c>
      <c r="R182" s="35" t="s">
        <v>62</v>
      </c>
      <c r="S182" s="36" t="s">
        <v>63</v>
      </c>
      <c r="T182" s="28">
        <v>2025</v>
      </c>
      <c r="U182" s="25">
        <v>45870</v>
      </c>
      <c r="V182" s="37" t="s">
        <v>64</v>
      </c>
      <c r="W182" s="24" t="s">
        <v>65</v>
      </c>
      <c r="X182" s="24">
        <v>1</v>
      </c>
      <c r="Y182" s="42">
        <v>8874</v>
      </c>
      <c r="Z182" s="24">
        <v>21.576433000000002</v>
      </c>
      <c r="AA182" s="24">
        <v>-101.390637</v>
      </c>
      <c r="AB182" s="24" t="s">
        <v>99</v>
      </c>
      <c r="AC182" s="28" t="s">
        <v>67</v>
      </c>
      <c r="AD182" s="24" t="s">
        <v>68</v>
      </c>
      <c r="AE182" s="24">
        <f t="shared" si="5"/>
        <v>4</v>
      </c>
      <c r="AF182" s="24">
        <v>3</v>
      </c>
      <c r="AG182" s="24">
        <v>1</v>
      </c>
      <c r="AH182" s="24">
        <v>1</v>
      </c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</row>
    <row r="183" spans="1:47" s="10" customFormat="1" ht="340.5" customHeight="1">
      <c r="A183" s="24" t="s">
        <v>925</v>
      </c>
      <c r="B183" s="24" t="s">
        <v>926</v>
      </c>
      <c r="C183" s="24" t="s">
        <v>216</v>
      </c>
      <c r="D183" s="25">
        <v>36058</v>
      </c>
      <c r="E183" s="25" t="s">
        <v>53</v>
      </c>
      <c r="F183" s="25" t="s">
        <v>54</v>
      </c>
      <c r="G183" s="25" t="s">
        <v>927</v>
      </c>
      <c r="H183" s="24" t="s">
        <v>928</v>
      </c>
      <c r="I183" s="24" t="s">
        <v>57</v>
      </c>
      <c r="J183" s="28">
        <v>110220084</v>
      </c>
      <c r="K183" s="24" t="s">
        <v>915</v>
      </c>
      <c r="L183" s="28" t="s">
        <v>59</v>
      </c>
      <c r="M183" s="24" t="s">
        <v>263</v>
      </c>
      <c r="N183" s="24" t="s">
        <v>61</v>
      </c>
      <c r="O183" s="24"/>
      <c r="P183" s="24">
        <v>37630</v>
      </c>
      <c r="Q183" s="24" t="s">
        <v>0</v>
      </c>
      <c r="R183" s="35" t="s">
        <v>62</v>
      </c>
      <c r="S183" s="36" t="s">
        <v>63</v>
      </c>
      <c r="T183" s="28">
        <v>2025</v>
      </c>
      <c r="U183" s="25">
        <v>45870</v>
      </c>
      <c r="V183" s="37" t="s">
        <v>64</v>
      </c>
      <c r="W183" s="24" t="s">
        <v>65</v>
      </c>
      <c r="X183" s="24">
        <v>1</v>
      </c>
      <c r="Y183" s="42">
        <v>8874</v>
      </c>
      <c r="Z183" s="24">
        <v>21.575714000000001</v>
      </c>
      <c r="AA183" s="24">
        <v>-101.389188</v>
      </c>
      <c r="AB183" s="24" t="s">
        <v>99</v>
      </c>
      <c r="AC183" s="28" t="s">
        <v>67</v>
      </c>
      <c r="AD183" s="24" t="s">
        <v>68</v>
      </c>
      <c r="AE183" s="24">
        <f t="shared" si="5"/>
        <v>4</v>
      </c>
      <c r="AF183" s="24">
        <v>2</v>
      </c>
      <c r="AG183" s="24">
        <v>2</v>
      </c>
      <c r="AH183" s="24">
        <v>1</v>
      </c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</row>
    <row r="184" spans="1:47" s="10" customFormat="1" ht="340.5" customHeight="1">
      <c r="A184" s="44"/>
      <c r="B184" s="44"/>
      <c r="C184" s="44"/>
      <c r="D184" s="67"/>
      <c r="E184" s="67"/>
      <c r="F184" s="67"/>
      <c r="G184" s="67"/>
      <c r="H184" s="44"/>
      <c r="I184" s="44"/>
      <c r="J184" s="72"/>
      <c r="K184" s="44"/>
      <c r="L184" s="72"/>
      <c r="M184" s="44"/>
      <c r="N184" s="44"/>
      <c r="O184" s="44"/>
      <c r="P184" s="44"/>
      <c r="Q184" s="44"/>
      <c r="R184" s="77"/>
      <c r="S184" s="78"/>
      <c r="T184" s="72"/>
      <c r="U184" s="67"/>
      <c r="V184" s="79"/>
      <c r="W184" s="44"/>
      <c r="X184" s="24">
        <v>170</v>
      </c>
      <c r="Y184" s="81"/>
      <c r="Z184" s="44"/>
      <c r="AA184" s="44"/>
      <c r="AB184" s="44"/>
      <c r="AC184" s="72"/>
      <c r="AD184" s="44"/>
      <c r="AE184" s="24">
        <f>SUM(AE14:AE183)</f>
        <v>690</v>
      </c>
      <c r="AF184" s="24">
        <f>SUM(AF14:AF183)</f>
        <v>363</v>
      </c>
      <c r="AG184" s="24">
        <f>SUM(AG14:AG183)</f>
        <v>327</v>
      </c>
      <c r="AH184" s="44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</row>
    <row r="185" spans="1:47" s="10" customFormat="1" ht="340.5" customHeight="1">
      <c r="A185" s="44"/>
      <c r="B185" s="44"/>
      <c r="C185" s="44"/>
      <c r="D185" s="67"/>
      <c r="E185" s="67"/>
      <c r="F185" s="67"/>
      <c r="G185" s="67"/>
      <c r="H185" s="44"/>
      <c r="I185" s="44"/>
      <c r="J185" s="72"/>
      <c r="K185" s="44"/>
      <c r="L185" s="72"/>
      <c r="M185" s="44"/>
      <c r="N185" s="44"/>
      <c r="O185" s="44"/>
      <c r="P185" s="44"/>
      <c r="Q185" s="44"/>
      <c r="R185" s="77"/>
      <c r="S185" s="78"/>
      <c r="T185" s="72"/>
      <c r="U185" s="67"/>
      <c r="V185" s="79"/>
      <c r="W185" s="44"/>
      <c r="X185" s="44"/>
      <c r="Y185" s="81"/>
      <c r="Z185" s="44"/>
      <c r="AA185" s="44"/>
      <c r="AB185" s="44"/>
      <c r="AC185" s="72"/>
      <c r="AD185" s="44"/>
      <c r="AE185" s="44"/>
      <c r="AF185" s="44"/>
      <c r="AG185" s="44"/>
      <c r="AH185" s="44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</row>
    <row r="186" spans="1:47" ht="80.099999999999994" customHeight="1"/>
    <row r="189" spans="1:47" ht="18">
      <c r="F189" s="68"/>
      <c r="G189" s="68"/>
      <c r="H189" s="68"/>
      <c r="I189" s="68"/>
      <c r="J189" s="68"/>
      <c r="K189" s="68"/>
    </row>
    <row r="190" spans="1:47" ht="34.5">
      <c r="F190" s="69"/>
      <c r="G190" s="69"/>
      <c r="H190" s="69"/>
      <c r="I190" s="69"/>
      <c r="J190" s="69"/>
      <c r="K190" s="68"/>
    </row>
    <row r="191" spans="1:47" ht="37.5">
      <c r="F191" s="110" t="s">
        <v>929</v>
      </c>
      <c r="G191" s="110"/>
      <c r="H191" s="110"/>
      <c r="I191" s="100" t="s">
        <v>951</v>
      </c>
      <c r="J191" s="73"/>
      <c r="K191" s="68"/>
    </row>
    <row r="192" spans="1:47" ht="35.25">
      <c r="F192" s="110" t="s">
        <v>930</v>
      </c>
      <c r="G192" s="110"/>
      <c r="H192" s="110"/>
      <c r="I192" s="84" t="s">
        <v>931</v>
      </c>
      <c r="J192" s="74"/>
      <c r="K192" s="68"/>
    </row>
    <row r="193" spans="6:11" ht="20.25">
      <c r="F193" s="83"/>
      <c r="G193" s="83"/>
      <c r="H193" s="83"/>
      <c r="I193" s="83"/>
      <c r="J193" s="83"/>
      <c r="K193" s="68"/>
    </row>
    <row r="194" spans="6:11" ht="18">
      <c r="F194" s="68"/>
      <c r="G194" s="68"/>
      <c r="H194" s="68"/>
      <c r="I194" s="68"/>
      <c r="J194" s="68"/>
      <c r="K194" s="68"/>
    </row>
  </sheetData>
  <autoFilter ref="A13:BS183" xr:uid="{00000000-0009-0000-0000-000000000000}">
    <sortState xmlns:xlrd2="http://schemas.microsoft.com/office/spreadsheetml/2017/richdata2" ref="A142:BS142">
      <sortCondition ref="K13"/>
    </sortState>
  </autoFilter>
  <mergeCells count="15">
    <mergeCell ref="A1:AH1"/>
    <mergeCell ref="A3:AH3"/>
    <mergeCell ref="AE4:AH4"/>
    <mergeCell ref="G6:I6"/>
    <mergeCell ref="G7:I7"/>
    <mergeCell ref="G8:I8"/>
    <mergeCell ref="G9:I9"/>
    <mergeCell ref="A12:H12"/>
    <mergeCell ref="I12:P12"/>
    <mergeCell ref="Q12:U12"/>
    <mergeCell ref="V12:Y12"/>
    <mergeCell ref="AB12:AD12"/>
    <mergeCell ref="AE12:AH12"/>
    <mergeCell ref="F191:H191"/>
    <mergeCell ref="F192:H192"/>
  </mergeCells>
  <printOptions horizontalCentered="1"/>
  <pageMargins left="0.70866141732283472" right="0.51181102362204722" top="0.19685039370078741" bottom="0.19685039370078741" header="0.19685039370078741" footer="0.31496062992125984"/>
  <pageSetup paperSize="5" scale="10" orientation="landscape" r:id="rId1"/>
  <headerFooter>
    <oddHeader>Página &amp;P</oddHeader>
  </headerFooter>
  <rowBreaks count="3" manualBreakCount="3">
    <brk id="147" max="39" man="1"/>
    <brk id="162" max="39" man="1"/>
    <brk id="177" max="3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1"/>
  <sheetViews>
    <sheetView workbookViewId="0">
      <selection activeCell="H7" sqref="H7"/>
    </sheetView>
  </sheetViews>
  <sheetFormatPr baseColWidth="10" defaultColWidth="11" defaultRowHeight="15"/>
  <cols>
    <col min="1" max="1" width="37.42578125" customWidth="1"/>
    <col min="2" max="2" width="34.140625" customWidth="1"/>
    <col min="3" max="3" width="44" customWidth="1"/>
    <col min="4" max="4" width="16.42578125" customWidth="1"/>
  </cols>
  <sheetData>
    <row r="1" spans="1:4" ht="36">
      <c r="A1" s="1" t="s">
        <v>16</v>
      </c>
      <c r="B1" s="1" t="s">
        <v>17</v>
      </c>
      <c r="C1" s="1" t="s">
        <v>18</v>
      </c>
      <c r="D1" s="2" t="s">
        <v>932</v>
      </c>
    </row>
    <row r="2" spans="1:4" ht="18">
      <c r="A2" s="3" t="s">
        <v>279</v>
      </c>
      <c r="B2" s="3" t="s">
        <v>280</v>
      </c>
      <c r="C2" s="3" t="s">
        <v>281</v>
      </c>
      <c r="D2" s="4" t="s">
        <v>933</v>
      </c>
    </row>
    <row r="3" spans="1:4" ht="18">
      <c r="A3" s="3" t="s">
        <v>287</v>
      </c>
      <c r="B3" s="3" t="s">
        <v>102</v>
      </c>
      <c r="C3" s="3" t="s">
        <v>144</v>
      </c>
      <c r="D3" s="4" t="s">
        <v>933</v>
      </c>
    </row>
    <row r="4" spans="1:4" ht="18">
      <c r="A4" s="3" t="s">
        <v>291</v>
      </c>
      <c r="B4" s="3" t="s">
        <v>144</v>
      </c>
      <c r="C4" s="3" t="s">
        <v>81</v>
      </c>
      <c r="D4" s="4" t="s">
        <v>933</v>
      </c>
    </row>
    <row r="5" spans="1:4" ht="18">
      <c r="A5" s="3" t="s">
        <v>296</v>
      </c>
      <c r="B5" s="3" t="s">
        <v>297</v>
      </c>
      <c r="C5" s="3" t="s">
        <v>241</v>
      </c>
      <c r="D5" s="4" t="s">
        <v>933</v>
      </c>
    </row>
    <row r="6" spans="1:4" ht="18">
      <c r="A6" s="3" t="s">
        <v>301</v>
      </c>
      <c r="B6" s="3" t="s">
        <v>302</v>
      </c>
      <c r="C6" s="3" t="s">
        <v>125</v>
      </c>
      <c r="D6" s="4" t="s">
        <v>933</v>
      </c>
    </row>
    <row r="7" spans="1:4" ht="18">
      <c r="A7" s="3" t="s">
        <v>306</v>
      </c>
      <c r="B7" s="3" t="s">
        <v>280</v>
      </c>
      <c r="C7" s="3" t="s">
        <v>81</v>
      </c>
      <c r="D7" s="4" t="s">
        <v>933</v>
      </c>
    </row>
    <row r="8" spans="1:4" ht="18">
      <c r="A8" s="3" t="s">
        <v>311</v>
      </c>
      <c r="B8" s="3" t="s">
        <v>312</v>
      </c>
      <c r="C8" s="3" t="s">
        <v>313</v>
      </c>
      <c r="D8" s="4" t="s">
        <v>933</v>
      </c>
    </row>
    <row r="9" spans="1:4" ht="18">
      <c r="A9" s="3" t="s">
        <v>318</v>
      </c>
      <c r="B9" s="3" t="s">
        <v>319</v>
      </c>
      <c r="C9" s="3" t="s">
        <v>234</v>
      </c>
      <c r="D9" s="4" t="s">
        <v>933</v>
      </c>
    </row>
    <row r="10" spans="1:4" ht="18">
      <c r="A10" s="3" t="s">
        <v>322</v>
      </c>
      <c r="B10" s="3" t="s">
        <v>102</v>
      </c>
      <c r="C10" s="3" t="s">
        <v>319</v>
      </c>
      <c r="D10" s="4" t="s">
        <v>933</v>
      </c>
    </row>
    <row r="11" spans="1:4" ht="18">
      <c r="A11" s="3" t="s">
        <v>327</v>
      </c>
      <c r="B11" s="3" t="s">
        <v>88</v>
      </c>
      <c r="C11" s="3" t="s">
        <v>328</v>
      </c>
      <c r="D11" s="4" t="s">
        <v>933</v>
      </c>
    </row>
    <row r="12" spans="1:4" ht="18">
      <c r="A12" s="3" t="s">
        <v>333</v>
      </c>
      <c r="B12" s="3" t="s">
        <v>334</v>
      </c>
      <c r="C12" s="3" t="s">
        <v>335</v>
      </c>
      <c r="D12" s="4" t="s">
        <v>933</v>
      </c>
    </row>
    <row r="13" spans="1:4" ht="18">
      <c r="A13" s="3" t="s">
        <v>339</v>
      </c>
      <c r="B13" s="3" t="s">
        <v>340</v>
      </c>
      <c r="C13" s="3" t="s">
        <v>341</v>
      </c>
      <c r="D13" s="4" t="s">
        <v>933</v>
      </c>
    </row>
    <row r="14" spans="1:4" ht="18">
      <c r="A14" s="3" t="s">
        <v>345</v>
      </c>
      <c r="B14" s="3" t="s">
        <v>334</v>
      </c>
      <c r="C14" s="3" t="s">
        <v>346</v>
      </c>
      <c r="D14" s="4" t="s">
        <v>933</v>
      </c>
    </row>
    <row r="15" spans="1:4" ht="18">
      <c r="A15" s="3" t="s">
        <v>351</v>
      </c>
      <c r="B15" s="3" t="s">
        <v>199</v>
      </c>
      <c r="C15" s="3" t="s">
        <v>352</v>
      </c>
      <c r="D15" s="4" t="s">
        <v>933</v>
      </c>
    </row>
    <row r="16" spans="1:4" ht="18">
      <c r="A16" s="3" t="s">
        <v>356</v>
      </c>
      <c r="B16" s="3" t="s">
        <v>302</v>
      </c>
      <c r="C16" s="3" t="s">
        <v>357</v>
      </c>
      <c r="D16" s="4" t="s">
        <v>933</v>
      </c>
    </row>
    <row r="17" spans="1:4" ht="18">
      <c r="A17" s="3" t="s">
        <v>361</v>
      </c>
      <c r="B17" s="3" t="s">
        <v>362</v>
      </c>
      <c r="C17" s="3" t="s">
        <v>142</v>
      </c>
      <c r="D17" s="4" t="s">
        <v>933</v>
      </c>
    </row>
    <row r="18" spans="1:4" ht="18">
      <c r="A18" s="3" t="s">
        <v>367</v>
      </c>
      <c r="B18" s="3" t="s">
        <v>102</v>
      </c>
      <c r="C18" s="3" t="s">
        <v>280</v>
      </c>
      <c r="D18" s="4" t="s">
        <v>933</v>
      </c>
    </row>
    <row r="19" spans="1:4" ht="18">
      <c r="A19" s="3" t="s">
        <v>367</v>
      </c>
      <c r="B19" s="3" t="s">
        <v>372</v>
      </c>
      <c r="C19" s="3" t="s">
        <v>234</v>
      </c>
      <c r="D19" s="4" t="s">
        <v>933</v>
      </c>
    </row>
    <row r="20" spans="1:4" ht="18">
      <c r="A20" s="3" t="s">
        <v>376</v>
      </c>
      <c r="B20" s="3" t="s">
        <v>377</v>
      </c>
      <c r="C20" s="3" t="s">
        <v>76</v>
      </c>
      <c r="D20" s="4" t="s">
        <v>933</v>
      </c>
    </row>
    <row r="21" spans="1:4" ht="18">
      <c r="A21" s="3" t="s">
        <v>380</v>
      </c>
      <c r="B21" s="3" t="s">
        <v>126</v>
      </c>
      <c r="C21" s="3" t="s">
        <v>381</v>
      </c>
      <c r="D21" s="4" t="s">
        <v>933</v>
      </c>
    </row>
    <row r="22" spans="1:4" ht="18">
      <c r="A22" s="3" t="s">
        <v>385</v>
      </c>
      <c r="B22" s="3" t="s">
        <v>313</v>
      </c>
      <c r="C22" s="3" t="s">
        <v>125</v>
      </c>
      <c r="D22" s="4" t="s">
        <v>933</v>
      </c>
    </row>
    <row r="23" spans="1:4" ht="18">
      <c r="A23" s="3" t="s">
        <v>389</v>
      </c>
      <c r="B23" s="3" t="s">
        <v>245</v>
      </c>
      <c r="C23" s="3" t="s">
        <v>390</v>
      </c>
      <c r="D23" s="4" t="s">
        <v>933</v>
      </c>
    </row>
    <row r="24" spans="1:4" ht="18">
      <c r="A24" s="3" t="s">
        <v>394</v>
      </c>
      <c r="B24" s="3" t="s">
        <v>125</v>
      </c>
      <c r="C24" s="3" t="s">
        <v>102</v>
      </c>
      <c r="D24" s="4" t="s">
        <v>933</v>
      </c>
    </row>
    <row r="25" spans="1:4" ht="18">
      <c r="A25" s="3" t="s">
        <v>398</v>
      </c>
      <c r="B25" s="3" t="s">
        <v>340</v>
      </c>
      <c r="C25" s="3" t="s">
        <v>252</v>
      </c>
      <c r="D25" s="4" t="s">
        <v>933</v>
      </c>
    </row>
    <row r="26" spans="1:4" ht="18">
      <c r="A26" s="3" t="s">
        <v>401</v>
      </c>
      <c r="B26" s="3" t="s">
        <v>402</v>
      </c>
      <c r="C26" s="3" t="s">
        <v>234</v>
      </c>
      <c r="D26" s="4" t="s">
        <v>933</v>
      </c>
    </row>
    <row r="27" spans="1:4" ht="18">
      <c r="A27" s="3" t="s">
        <v>406</v>
      </c>
      <c r="B27" s="3" t="s">
        <v>111</v>
      </c>
      <c r="C27" s="3" t="s">
        <v>168</v>
      </c>
      <c r="D27" s="4" t="s">
        <v>933</v>
      </c>
    </row>
    <row r="28" spans="1:4" ht="18">
      <c r="A28" s="3" t="s">
        <v>410</v>
      </c>
      <c r="B28" s="3" t="s">
        <v>411</v>
      </c>
      <c r="C28" s="3" t="s">
        <v>412</v>
      </c>
      <c r="D28" s="4" t="s">
        <v>933</v>
      </c>
    </row>
    <row r="29" spans="1:4" ht="18">
      <c r="A29" s="3" t="s">
        <v>415</v>
      </c>
      <c r="B29" s="3" t="s">
        <v>159</v>
      </c>
      <c r="C29" s="3" t="s">
        <v>416</v>
      </c>
      <c r="D29" s="4" t="s">
        <v>933</v>
      </c>
    </row>
    <row r="30" spans="1:4" ht="18">
      <c r="A30" s="3" t="s">
        <v>421</v>
      </c>
      <c r="B30" s="3" t="s">
        <v>334</v>
      </c>
      <c r="C30" s="3" t="s">
        <v>102</v>
      </c>
      <c r="D30" s="4" t="s">
        <v>933</v>
      </c>
    </row>
    <row r="31" spans="1:4" ht="18">
      <c r="A31" s="3" t="s">
        <v>425</v>
      </c>
      <c r="B31" s="3" t="s">
        <v>426</v>
      </c>
      <c r="C31" s="3" t="s">
        <v>119</v>
      </c>
      <c r="D31" s="4" t="s">
        <v>933</v>
      </c>
    </row>
  </sheetData>
  <pageMargins left="0.7" right="0.7" top="0.75" bottom="0.75" header="0.3" footer="0.3"/>
  <pageSetup paperSize="9" scale="8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7"/>
  <sheetViews>
    <sheetView topLeftCell="A52" workbookViewId="0">
      <selection activeCell="J33" sqref="J33"/>
    </sheetView>
  </sheetViews>
  <sheetFormatPr baseColWidth="10" defaultRowHeight="15"/>
  <cols>
    <col min="1" max="1" width="28.28515625" customWidth="1"/>
    <col min="2" max="2" width="20" customWidth="1"/>
    <col min="3" max="3" width="21.140625" customWidth="1"/>
    <col min="4" max="5" width="19.42578125" customWidth="1"/>
    <col min="6" max="6" width="19.7109375" bestFit="1" customWidth="1"/>
  </cols>
  <sheetData>
    <row r="1" spans="1:6" ht="46.5">
      <c r="A1" s="88" t="s">
        <v>16</v>
      </c>
      <c r="B1" s="88" t="s">
        <v>937</v>
      </c>
      <c r="C1" s="88" t="s">
        <v>936</v>
      </c>
      <c r="D1" s="88" t="s">
        <v>935</v>
      </c>
      <c r="E1" s="88" t="s">
        <v>28</v>
      </c>
      <c r="F1" s="88" t="s">
        <v>934</v>
      </c>
    </row>
    <row r="2" spans="1:6" ht="40.5">
      <c r="A2" s="85" t="s">
        <v>430</v>
      </c>
      <c r="B2" s="85" t="s">
        <v>431</v>
      </c>
      <c r="C2" s="85" t="s">
        <v>432</v>
      </c>
      <c r="D2" s="85" t="s">
        <v>436</v>
      </c>
      <c r="E2" s="85" t="s">
        <v>437</v>
      </c>
      <c r="F2" s="85">
        <v>4281267303</v>
      </c>
    </row>
    <row r="3" spans="1:6" ht="40.5">
      <c r="A3" s="85" t="s">
        <v>438</v>
      </c>
      <c r="B3" s="85" t="s">
        <v>439</v>
      </c>
      <c r="C3" s="85" t="s">
        <v>346</v>
      </c>
      <c r="D3" s="85" t="s">
        <v>436</v>
      </c>
      <c r="E3" s="85" t="s">
        <v>442</v>
      </c>
      <c r="F3" s="85">
        <v>4281270708</v>
      </c>
    </row>
    <row r="4" spans="1:6" ht="40.5">
      <c r="A4" s="85" t="s">
        <v>443</v>
      </c>
      <c r="B4" s="85" t="s">
        <v>177</v>
      </c>
      <c r="C4" s="85" t="s">
        <v>216</v>
      </c>
      <c r="D4" s="85" t="s">
        <v>436</v>
      </c>
      <c r="E4" s="85" t="s">
        <v>442</v>
      </c>
      <c r="F4" s="85">
        <v>4281122994</v>
      </c>
    </row>
    <row r="6" spans="1:6" ht="46.5">
      <c r="A6" s="88" t="s">
        <v>16</v>
      </c>
      <c r="B6" s="88" t="s">
        <v>937</v>
      </c>
      <c r="C6" s="88" t="s">
        <v>936</v>
      </c>
      <c r="D6" s="88" t="s">
        <v>935</v>
      </c>
      <c r="E6" s="88" t="s">
        <v>28</v>
      </c>
      <c r="F6" s="88" t="s">
        <v>934</v>
      </c>
    </row>
    <row r="7" spans="1:6" ht="40.5">
      <c r="A7" s="85" t="s">
        <v>468</v>
      </c>
      <c r="B7" s="85" t="s">
        <v>125</v>
      </c>
      <c r="C7" s="85" t="s">
        <v>259</v>
      </c>
      <c r="D7" s="85" t="s">
        <v>472</v>
      </c>
      <c r="E7" s="85" t="s">
        <v>431</v>
      </c>
      <c r="F7" s="85">
        <v>4281087826</v>
      </c>
    </row>
    <row r="8" spans="1:6" ht="40.5">
      <c r="A8" s="85" t="s">
        <v>473</v>
      </c>
      <c r="B8" s="85" t="s">
        <v>474</v>
      </c>
      <c r="C8" s="85" t="s">
        <v>169</v>
      </c>
      <c r="D8" s="85" t="s">
        <v>472</v>
      </c>
      <c r="E8" s="85" t="s">
        <v>477</v>
      </c>
      <c r="F8" s="85">
        <v>4281317746</v>
      </c>
    </row>
    <row r="9" spans="1:6" ht="40.5">
      <c r="A9" s="85" t="s">
        <v>478</v>
      </c>
      <c r="B9" s="85" t="s">
        <v>479</v>
      </c>
      <c r="C9" s="85" t="s">
        <v>81</v>
      </c>
      <c r="D9" s="85" t="s">
        <v>472</v>
      </c>
      <c r="E9" s="85" t="s">
        <v>482</v>
      </c>
      <c r="F9" s="85">
        <v>4281804770</v>
      </c>
    </row>
    <row r="10" spans="1:6" ht="40.5">
      <c r="A10" s="85" t="s">
        <v>483</v>
      </c>
      <c r="B10" s="85" t="s">
        <v>484</v>
      </c>
      <c r="C10" s="85" t="s">
        <v>125</v>
      </c>
      <c r="D10" s="85" t="s">
        <v>472</v>
      </c>
      <c r="E10" s="85" t="s">
        <v>74</v>
      </c>
      <c r="F10" s="85">
        <v>4281317824</v>
      </c>
    </row>
    <row r="11" spans="1:6" ht="40.5">
      <c r="A11" s="85" t="s">
        <v>487</v>
      </c>
      <c r="B11" s="85" t="s">
        <v>142</v>
      </c>
      <c r="C11" s="85" t="s">
        <v>76</v>
      </c>
      <c r="D11" s="85" t="s">
        <v>472</v>
      </c>
      <c r="E11" s="85" t="s">
        <v>490</v>
      </c>
      <c r="F11" s="85">
        <v>4281709430</v>
      </c>
    </row>
    <row r="12" spans="1:6" ht="40.5">
      <c r="A12" s="85" t="s">
        <v>491</v>
      </c>
      <c r="B12" s="85" t="s">
        <v>334</v>
      </c>
      <c r="C12" s="85" t="s">
        <v>87</v>
      </c>
      <c r="D12" s="85" t="s">
        <v>472</v>
      </c>
      <c r="E12" s="85" t="s">
        <v>285</v>
      </c>
      <c r="F12" s="85">
        <v>4281318502</v>
      </c>
    </row>
    <row r="13" spans="1:6" ht="40.5">
      <c r="A13" s="85" t="s">
        <v>494</v>
      </c>
      <c r="B13" s="85" t="s">
        <v>177</v>
      </c>
      <c r="C13" s="85" t="s">
        <v>495</v>
      </c>
      <c r="D13" s="85" t="s">
        <v>472</v>
      </c>
      <c r="E13" s="85" t="s">
        <v>498</v>
      </c>
      <c r="F13" s="85">
        <v>4281148544</v>
      </c>
    </row>
    <row r="14" spans="1:6" ht="40.5">
      <c r="A14" s="85" t="s">
        <v>499</v>
      </c>
      <c r="B14" s="85" t="s">
        <v>372</v>
      </c>
      <c r="C14" s="85" t="s">
        <v>281</v>
      </c>
      <c r="D14" s="85" t="s">
        <v>472</v>
      </c>
      <c r="E14" s="85" t="s">
        <v>431</v>
      </c>
      <c r="F14" s="85">
        <v>4281241941</v>
      </c>
    </row>
    <row r="15" spans="1:6" ht="40.5">
      <c r="A15" s="85" t="s">
        <v>502</v>
      </c>
      <c r="B15" s="85" t="s">
        <v>495</v>
      </c>
      <c r="C15" s="85" t="s">
        <v>503</v>
      </c>
      <c r="D15" s="85" t="s">
        <v>472</v>
      </c>
      <c r="E15" s="85" t="s">
        <v>498</v>
      </c>
      <c r="F15" s="85">
        <v>4281265495</v>
      </c>
    </row>
    <row r="16" spans="1:6" ht="60.75">
      <c r="A16" s="85" t="s">
        <v>506</v>
      </c>
      <c r="B16" s="85" t="s">
        <v>411</v>
      </c>
      <c r="C16" s="85" t="s">
        <v>507</v>
      </c>
      <c r="D16" s="85" t="s">
        <v>472</v>
      </c>
      <c r="E16" s="85" t="s">
        <v>510</v>
      </c>
      <c r="F16" s="85">
        <v>4281128533</v>
      </c>
    </row>
    <row r="17" spans="1:6" ht="40.5">
      <c r="A17" s="85" t="s">
        <v>511</v>
      </c>
      <c r="B17" s="85" t="s">
        <v>319</v>
      </c>
      <c r="C17" s="85" t="s">
        <v>245</v>
      </c>
      <c r="D17" s="85" t="s">
        <v>472</v>
      </c>
      <c r="E17" s="85" t="s">
        <v>514</v>
      </c>
      <c r="F17" s="85">
        <v>4281471913</v>
      </c>
    </row>
    <row r="18" spans="1:6" ht="40.5">
      <c r="A18" s="85" t="s">
        <v>516</v>
      </c>
      <c r="B18" s="85" t="s">
        <v>177</v>
      </c>
      <c r="C18" s="85" t="s">
        <v>93</v>
      </c>
      <c r="D18" s="85" t="s">
        <v>472</v>
      </c>
      <c r="E18" s="85" t="s">
        <v>235</v>
      </c>
      <c r="F18" s="85">
        <v>4281108928</v>
      </c>
    </row>
    <row r="19" spans="1:6" ht="60.75">
      <c r="A19" s="85" t="s">
        <v>519</v>
      </c>
      <c r="B19" s="85" t="s">
        <v>142</v>
      </c>
      <c r="C19" s="85" t="s">
        <v>503</v>
      </c>
      <c r="D19" s="85" t="s">
        <v>472</v>
      </c>
      <c r="E19" s="85" t="s">
        <v>510</v>
      </c>
      <c r="F19" s="85">
        <v>4286819798</v>
      </c>
    </row>
    <row r="20" spans="1:6" ht="40.5">
      <c r="A20" s="85" t="s">
        <v>137</v>
      </c>
      <c r="B20" s="85" t="s">
        <v>522</v>
      </c>
      <c r="C20" s="85" t="s">
        <v>523</v>
      </c>
      <c r="D20" s="85" t="s">
        <v>472</v>
      </c>
      <c r="E20" s="85" t="s">
        <v>235</v>
      </c>
      <c r="F20" s="85"/>
    </row>
    <row r="21" spans="1:6" ht="40.5">
      <c r="A21" s="85" t="s">
        <v>526</v>
      </c>
      <c r="B21" s="85" t="s">
        <v>118</v>
      </c>
      <c r="C21" s="85" t="s">
        <v>527</v>
      </c>
      <c r="D21" s="85" t="s">
        <v>472</v>
      </c>
      <c r="E21" s="85" t="s">
        <v>531</v>
      </c>
      <c r="F21" s="85">
        <v>4281108043</v>
      </c>
    </row>
    <row r="23" spans="1:6" ht="58.5" customHeight="1"/>
    <row r="24" spans="1:6" ht="46.5">
      <c r="A24" s="88" t="s">
        <v>16</v>
      </c>
      <c r="B24" s="88" t="s">
        <v>937</v>
      </c>
      <c r="C24" s="88" t="s">
        <v>936</v>
      </c>
      <c r="D24" s="88" t="s">
        <v>935</v>
      </c>
      <c r="E24" s="88" t="s">
        <v>28</v>
      </c>
      <c r="F24" s="88" t="s">
        <v>934</v>
      </c>
    </row>
    <row r="25" spans="1:6" ht="40.5">
      <c r="A25" s="85" t="s">
        <v>257</v>
      </c>
      <c r="B25" s="85" t="s">
        <v>258</v>
      </c>
      <c r="C25" s="85" t="s">
        <v>259</v>
      </c>
      <c r="D25" s="85" t="s">
        <v>262</v>
      </c>
      <c r="E25" s="85" t="s">
        <v>263</v>
      </c>
      <c r="F25" s="85"/>
    </row>
    <row r="26" spans="1:6" ht="40.5">
      <c r="A26" s="85" t="s">
        <v>264</v>
      </c>
      <c r="B26" s="85" t="s">
        <v>216</v>
      </c>
      <c r="C26" s="85" t="s">
        <v>265</v>
      </c>
      <c r="D26" s="85" t="s">
        <v>262</v>
      </c>
      <c r="E26" s="85" t="s">
        <v>268</v>
      </c>
      <c r="F26" s="85">
        <v>4281252314</v>
      </c>
    </row>
    <row r="27" spans="1:6" ht="40.5">
      <c r="A27" s="85" t="s">
        <v>269</v>
      </c>
      <c r="B27" s="85" t="s">
        <v>102</v>
      </c>
      <c r="C27" s="85" t="s">
        <v>259</v>
      </c>
      <c r="D27" s="85" t="s">
        <v>262</v>
      </c>
      <c r="E27" s="85" t="s">
        <v>268</v>
      </c>
      <c r="F27" s="85">
        <v>4281160195</v>
      </c>
    </row>
    <row r="28" spans="1:6" ht="40.5">
      <c r="A28" s="85" t="s">
        <v>273</v>
      </c>
      <c r="B28" s="85" t="s">
        <v>274</v>
      </c>
      <c r="C28" s="85" t="s">
        <v>275</v>
      </c>
      <c r="D28" s="85" t="s">
        <v>262</v>
      </c>
      <c r="E28" s="85" t="s">
        <v>278</v>
      </c>
      <c r="F28" s="85">
        <v>4281694905</v>
      </c>
    </row>
    <row r="30" spans="1:6" ht="46.5">
      <c r="A30" s="88" t="s">
        <v>16</v>
      </c>
      <c r="B30" s="88" t="s">
        <v>937</v>
      </c>
      <c r="C30" s="88" t="s">
        <v>936</v>
      </c>
      <c r="D30" s="88" t="s">
        <v>935</v>
      </c>
      <c r="E30" s="88" t="s">
        <v>28</v>
      </c>
      <c r="F30" s="88" t="s">
        <v>934</v>
      </c>
    </row>
    <row r="31" spans="1:6" ht="40.5">
      <c r="A31" s="85" t="s">
        <v>143</v>
      </c>
      <c r="B31" s="85" t="s">
        <v>144</v>
      </c>
      <c r="C31" s="85" t="s">
        <v>102</v>
      </c>
      <c r="D31" s="85" t="s">
        <v>147</v>
      </c>
      <c r="E31" s="85" t="s">
        <v>148</v>
      </c>
      <c r="F31" s="85">
        <v>4281315945</v>
      </c>
    </row>
    <row r="32" spans="1:6" ht="20.25">
      <c r="A32" s="85" t="s">
        <v>152</v>
      </c>
      <c r="B32" s="85" t="s">
        <v>153</v>
      </c>
      <c r="C32" s="85" t="s">
        <v>154</v>
      </c>
      <c r="D32" s="85" t="s">
        <v>147</v>
      </c>
      <c r="E32" s="85" t="s">
        <v>157</v>
      </c>
      <c r="F32" s="85">
        <v>4281316431</v>
      </c>
    </row>
    <row r="33" spans="1:6" ht="40.5">
      <c r="A33" s="85" t="s">
        <v>158</v>
      </c>
      <c r="B33" s="85" t="s">
        <v>159</v>
      </c>
      <c r="C33" s="85" t="s">
        <v>160</v>
      </c>
      <c r="D33" s="85" t="s">
        <v>147</v>
      </c>
      <c r="E33" s="85" t="s">
        <v>163</v>
      </c>
      <c r="F33" s="85">
        <v>4281082906</v>
      </c>
    </row>
    <row r="34" spans="1:6" ht="40.5">
      <c r="A34" s="85" t="s">
        <v>164</v>
      </c>
      <c r="B34" s="85" t="s">
        <v>144</v>
      </c>
      <c r="C34" s="85" t="s">
        <v>102</v>
      </c>
      <c r="D34" s="85" t="s">
        <v>147</v>
      </c>
      <c r="E34" s="85" t="s">
        <v>163</v>
      </c>
      <c r="F34" s="85">
        <v>4281058602</v>
      </c>
    </row>
    <row r="35" spans="1:6" ht="63.75" customHeight="1"/>
    <row r="36" spans="1:6" ht="46.5">
      <c r="A36" s="88" t="s">
        <v>16</v>
      </c>
      <c r="B36" s="88" t="s">
        <v>937</v>
      </c>
      <c r="C36" s="88" t="s">
        <v>936</v>
      </c>
      <c r="D36" s="88" t="s">
        <v>935</v>
      </c>
      <c r="E36" s="88" t="s">
        <v>28</v>
      </c>
      <c r="F36" s="88" t="s">
        <v>934</v>
      </c>
    </row>
    <row r="37" spans="1:6" ht="40.5">
      <c r="A37" s="85" t="s">
        <v>198</v>
      </c>
      <c r="B37" s="85" t="s">
        <v>446</v>
      </c>
      <c r="C37" s="85" t="s">
        <v>447</v>
      </c>
      <c r="D37" s="85" t="s">
        <v>450</v>
      </c>
      <c r="E37" s="85" t="s">
        <v>451</v>
      </c>
      <c r="F37" s="86">
        <v>4286878300</v>
      </c>
    </row>
    <row r="39" spans="1:6" ht="46.5">
      <c r="A39" s="88" t="s">
        <v>16</v>
      </c>
      <c r="B39" s="88" t="s">
        <v>937</v>
      </c>
      <c r="C39" s="88" t="s">
        <v>936</v>
      </c>
      <c r="D39" s="88" t="s">
        <v>935</v>
      </c>
      <c r="E39" s="88" t="s">
        <v>28</v>
      </c>
      <c r="F39" s="88" t="s">
        <v>934</v>
      </c>
    </row>
    <row r="40" spans="1:6" ht="60.75">
      <c r="A40" s="85" t="s">
        <v>637</v>
      </c>
      <c r="B40" s="85" t="s">
        <v>142</v>
      </c>
      <c r="C40" s="85" t="s">
        <v>168</v>
      </c>
      <c r="D40" s="85" t="s">
        <v>797</v>
      </c>
      <c r="E40" s="85" t="s">
        <v>384</v>
      </c>
      <c r="F40" s="85">
        <v>4281312548</v>
      </c>
    </row>
    <row r="42" spans="1:6" ht="46.5">
      <c r="A42" s="88" t="s">
        <v>16</v>
      </c>
      <c r="B42" s="88" t="s">
        <v>937</v>
      </c>
      <c r="C42" s="88" t="s">
        <v>936</v>
      </c>
      <c r="D42" s="88" t="s">
        <v>935</v>
      </c>
      <c r="E42" s="88" t="s">
        <v>28</v>
      </c>
      <c r="F42" s="88" t="s">
        <v>934</v>
      </c>
    </row>
    <row r="43" spans="1:6" ht="40.5">
      <c r="A43" s="85" t="s">
        <v>866</v>
      </c>
      <c r="B43" s="85" t="s">
        <v>177</v>
      </c>
      <c r="C43" s="85" t="s">
        <v>799</v>
      </c>
      <c r="D43" s="85" t="s">
        <v>864</v>
      </c>
      <c r="E43" s="85" t="s">
        <v>869</v>
      </c>
      <c r="F43" s="85">
        <v>4286873144</v>
      </c>
    </row>
    <row r="45" spans="1:6" ht="46.5">
      <c r="A45" s="88" t="s">
        <v>16</v>
      </c>
      <c r="B45" s="88" t="s">
        <v>937</v>
      </c>
      <c r="C45" s="88" t="s">
        <v>936</v>
      </c>
      <c r="D45" s="88" t="s">
        <v>935</v>
      </c>
      <c r="E45" s="88" t="s">
        <v>28</v>
      </c>
      <c r="F45" s="88" t="s">
        <v>934</v>
      </c>
    </row>
    <row r="46" spans="1:6" ht="40.5">
      <c r="A46" s="85" t="s">
        <v>167</v>
      </c>
      <c r="B46" s="85" t="s">
        <v>168</v>
      </c>
      <c r="C46" s="85" t="s">
        <v>169</v>
      </c>
      <c r="D46" s="85" t="s">
        <v>173</v>
      </c>
      <c r="E46" s="85" t="s">
        <v>174</v>
      </c>
      <c r="F46" s="85">
        <v>4281107803</v>
      </c>
    </row>
    <row r="47" spans="1:6" ht="40.5">
      <c r="A47" s="85" t="s">
        <v>176</v>
      </c>
      <c r="B47" s="85" t="s">
        <v>177</v>
      </c>
      <c r="C47" s="85" t="s">
        <v>168</v>
      </c>
      <c r="D47" s="85" t="s">
        <v>173</v>
      </c>
      <c r="E47" s="85" t="s">
        <v>180</v>
      </c>
      <c r="F47" s="85"/>
    </row>
    <row r="49" spans="1:6" ht="46.5">
      <c r="A49" s="88" t="s">
        <v>16</v>
      </c>
      <c r="B49" s="88" t="s">
        <v>937</v>
      </c>
      <c r="C49" s="88" t="s">
        <v>936</v>
      </c>
      <c r="D49" s="88" t="s">
        <v>935</v>
      </c>
      <c r="E49" s="88" t="s">
        <v>28</v>
      </c>
      <c r="F49" s="88" t="s">
        <v>934</v>
      </c>
    </row>
    <row r="50" spans="1:6" ht="60.75">
      <c r="A50" s="85" t="s">
        <v>124</v>
      </c>
      <c r="B50" s="85" t="s">
        <v>125</v>
      </c>
      <c r="C50" s="85" t="s">
        <v>126</v>
      </c>
      <c r="D50" s="85" t="s">
        <v>130</v>
      </c>
      <c r="E50" s="85" t="s">
        <v>131</v>
      </c>
      <c r="F50" s="85">
        <v>4281692769</v>
      </c>
    </row>
    <row r="51" spans="1:6" ht="60.75">
      <c r="A51" s="85" t="s">
        <v>132</v>
      </c>
      <c r="B51" s="85" t="s">
        <v>133</v>
      </c>
      <c r="C51" s="85" t="s">
        <v>134</v>
      </c>
      <c r="D51" s="85" t="s">
        <v>130</v>
      </c>
      <c r="E51" s="85" t="s">
        <v>131</v>
      </c>
      <c r="F51" s="85">
        <v>4281692636</v>
      </c>
    </row>
    <row r="53" spans="1:6" ht="46.5">
      <c r="A53" s="88" t="s">
        <v>16</v>
      </c>
      <c r="B53" s="88" t="s">
        <v>937</v>
      </c>
      <c r="C53" s="88" t="s">
        <v>936</v>
      </c>
      <c r="D53" s="88" t="s">
        <v>935</v>
      </c>
      <c r="E53" s="88" t="s">
        <v>28</v>
      </c>
      <c r="F53" s="88" t="s">
        <v>934</v>
      </c>
    </row>
    <row r="54" spans="1:6" ht="40.5">
      <c r="A54" s="85" t="s">
        <v>912</v>
      </c>
      <c r="B54" s="85" t="s">
        <v>479</v>
      </c>
      <c r="C54" s="85" t="s">
        <v>81</v>
      </c>
      <c r="D54" s="85" t="s">
        <v>915</v>
      </c>
      <c r="E54" s="85" t="s">
        <v>916</v>
      </c>
      <c r="F54" s="85">
        <v>4281273932</v>
      </c>
    </row>
    <row r="55" spans="1:6" ht="40.5">
      <c r="A55" s="85" t="s">
        <v>917</v>
      </c>
      <c r="B55" s="85" t="s">
        <v>340</v>
      </c>
      <c r="C55" s="85" t="s">
        <v>216</v>
      </c>
      <c r="D55" s="85" t="s">
        <v>915</v>
      </c>
      <c r="E55" s="85" t="s">
        <v>915</v>
      </c>
      <c r="F55" s="85">
        <v>4281038485</v>
      </c>
    </row>
    <row r="56" spans="1:6" ht="40.5">
      <c r="A56" s="85" t="s">
        <v>921</v>
      </c>
      <c r="B56" s="85" t="s">
        <v>922</v>
      </c>
      <c r="C56" s="85" t="s">
        <v>216</v>
      </c>
      <c r="D56" s="85" t="s">
        <v>915</v>
      </c>
      <c r="E56" s="85" t="s">
        <v>263</v>
      </c>
      <c r="F56" s="85">
        <v>4281250552</v>
      </c>
    </row>
    <row r="57" spans="1:6" ht="40.5">
      <c r="A57" s="85" t="s">
        <v>925</v>
      </c>
      <c r="B57" s="85" t="s">
        <v>926</v>
      </c>
      <c r="C57" s="85" t="s">
        <v>216</v>
      </c>
      <c r="D57" s="85" t="s">
        <v>915</v>
      </c>
      <c r="E57" s="85" t="s">
        <v>263</v>
      </c>
      <c r="F57" s="85">
        <v>4281905872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workbookViewId="0">
      <selection activeCell="L12" sqref="L12"/>
    </sheetView>
  </sheetViews>
  <sheetFormatPr baseColWidth="10" defaultRowHeight="15"/>
  <cols>
    <col min="1" max="1" width="19.42578125" customWidth="1"/>
    <col min="2" max="2" width="19.7109375" customWidth="1"/>
    <col min="3" max="3" width="19.5703125" customWidth="1"/>
    <col min="4" max="4" width="23.5703125" customWidth="1"/>
    <col min="5" max="5" width="18.85546875" customWidth="1"/>
    <col min="6" max="6" width="28" customWidth="1"/>
  </cols>
  <sheetData>
    <row r="1" spans="1:6" ht="40.5">
      <c r="A1" s="89" t="s">
        <v>16</v>
      </c>
      <c r="B1" s="89" t="s">
        <v>937</v>
      </c>
      <c r="C1" s="89" t="s">
        <v>936</v>
      </c>
      <c r="D1" s="89" t="s">
        <v>935</v>
      </c>
      <c r="E1" s="89" t="s">
        <v>28</v>
      </c>
      <c r="F1" s="89" t="s">
        <v>934</v>
      </c>
    </row>
    <row r="2" spans="1:6" ht="20.25">
      <c r="A2" s="87" t="s">
        <v>137</v>
      </c>
      <c r="B2" s="87" t="s">
        <v>112</v>
      </c>
      <c r="C2" s="87" t="s">
        <v>138</v>
      </c>
      <c r="D2" s="87" t="s">
        <v>141</v>
      </c>
      <c r="E2" s="87" t="s">
        <v>142</v>
      </c>
      <c r="F2" s="87">
        <v>4776961604</v>
      </c>
    </row>
    <row r="3" spans="1:6" ht="21">
      <c r="A3" s="90"/>
      <c r="B3" s="90"/>
      <c r="C3" s="90"/>
      <c r="D3" s="90"/>
      <c r="E3" s="90"/>
      <c r="F3" s="90"/>
    </row>
    <row r="4" spans="1:6" ht="40.5">
      <c r="A4" s="89" t="s">
        <v>16</v>
      </c>
      <c r="B4" s="89" t="s">
        <v>937</v>
      </c>
      <c r="C4" s="89" t="s">
        <v>936</v>
      </c>
      <c r="D4" s="89" t="s">
        <v>935</v>
      </c>
      <c r="E4" s="89" t="s">
        <v>28</v>
      </c>
      <c r="F4" s="89" t="s">
        <v>934</v>
      </c>
    </row>
    <row r="5" spans="1:6" ht="40.5">
      <c r="A5" s="87" t="s">
        <v>798</v>
      </c>
      <c r="B5" s="87" t="s">
        <v>799</v>
      </c>
      <c r="C5" s="87" t="s">
        <v>102</v>
      </c>
      <c r="D5" s="87" t="s">
        <v>197</v>
      </c>
      <c r="E5" s="87" t="s">
        <v>803</v>
      </c>
      <c r="F5" s="87">
        <v>4281240962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1"/>
  <sheetViews>
    <sheetView workbookViewId="0">
      <selection activeCell="L17" sqref="L17"/>
    </sheetView>
  </sheetViews>
  <sheetFormatPr baseColWidth="10" defaultRowHeight="15"/>
  <cols>
    <col min="1" max="1" width="25.28515625" customWidth="1"/>
    <col min="2" max="2" width="21" customWidth="1"/>
    <col min="3" max="3" width="21.28515625" customWidth="1"/>
    <col min="4" max="4" width="23.42578125" customWidth="1"/>
    <col min="5" max="5" width="17.28515625" customWidth="1"/>
    <col min="6" max="6" width="25.42578125" customWidth="1"/>
  </cols>
  <sheetData>
    <row r="1" spans="1:6" ht="46.5">
      <c r="A1" s="91" t="s">
        <v>16</v>
      </c>
      <c r="B1" s="91" t="s">
        <v>937</v>
      </c>
      <c r="C1" s="91" t="s">
        <v>936</v>
      </c>
      <c r="D1" s="91" t="s">
        <v>935</v>
      </c>
      <c r="E1" s="91" t="s">
        <v>28</v>
      </c>
      <c r="F1" s="91" t="s">
        <v>934</v>
      </c>
    </row>
    <row r="2" spans="1:6" ht="36">
      <c r="A2" s="92" t="s">
        <v>815</v>
      </c>
      <c r="B2" s="92" t="s">
        <v>816</v>
      </c>
      <c r="C2" s="92" t="s">
        <v>817</v>
      </c>
      <c r="D2" s="92" t="s">
        <v>820</v>
      </c>
      <c r="E2" s="92" t="s">
        <v>821</v>
      </c>
      <c r="F2" s="92">
        <v>4281056261</v>
      </c>
    </row>
    <row r="3" spans="1:6" ht="36">
      <c r="A3" s="92" t="s">
        <v>822</v>
      </c>
      <c r="B3" s="92" t="s">
        <v>71</v>
      </c>
      <c r="C3" s="92" t="s">
        <v>712</v>
      </c>
      <c r="D3" s="92" t="s">
        <v>820</v>
      </c>
      <c r="E3" s="92" t="s">
        <v>442</v>
      </c>
      <c r="F3" s="92">
        <v>7204664157</v>
      </c>
    </row>
    <row r="4" spans="1:6" ht="36">
      <c r="A4" s="92" t="s">
        <v>511</v>
      </c>
      <c r="B4" s="92" t="s">
        <v>234</v>
      </c>
      <c r="C4" s="92" t="s">
        <v>168</v>
      </c>
      <c r="D4" s="92" t="s">
        <v>820</v>
      </c>
      <c r="E4" s="92" t="s">
        <v>827</v>
      </c>
      <c r="F4" s="92">
        <v>4772527005</v>
      </c>
    </row>
    <row r="5" spans="1:6" ht="36">
      <c r="A5" s="92" t="s">
        <v>828</v>
      </c>
      <c r="B5" s="92" t="s">
        <v>829</v>
      </c>
      <c r="C5" s="92" t="s">
        <v>830</v>
      </c>
      <c r="D5" s="92" t="s">
        <v>833</v>
      </c>
      <c r="E5" s="92" t="s">
        <v>834</v>
      </c>
      <c r="F5" s="92">
        <v>4281801482</v>
      </c>
    </row>
    <row r="6" spans="1:6" ht="36">
      <c r="A6" s="92" t="s">
        <v>835</v>
      </c>
      <c r="B6" s="92" t="s">
        <v>534</v>
      </c>
      <c r="C6" s="92" t="s">
        <v>836</v>
      </c>
      <c r="D6" s="92" t="s">
        <v>833</v>
      </c>
      <c r="E6" s="92" t="s">
        <v>451</v>
      </c>
      <c r="F6" s="92">
        <v>4281205112</v>
      </c>
    </row>
    <row r="8" spans="1:6" ht="46.5">
      <c r="A8" s="91" t="s">
        <v>16</v>
      </c>
      <c r="B8" s="91" t="s">
        <v>937</v>
      </c>
      <c r="C8" s="91" t="s">
        <v>936</v>
      </c>
      <c r="D8" s="91" t="s">
        <v>935</v>
      </c>
      <c r="E8" s="91" t="s">
        <v>28</v>
      </c>
      <c r="F8" s="91" t="s">
        <v>934</v>
      </c>
    </row>
    <row r="9" spans="1:6" ht="36">
      <c r="A9" s="92" t="s">
        <v>852</v>
      </c>
      <c r="B9" s="92" t="s">
        <v>412</v>
      </c>
      <c r="C9" s="92" t="s">
        <v>102</v>
      </c>
      <c r="D9" s="92" t="s">
        <v>853</v>
      </c>
      <c r="E9" s="92" t="s">
        <v>854</v>
      </c>
      <c r="F9" s="92"/>
    </row>
    <row r="10" spans="1:6" ht="36">
      <c r="A10" s="92" t="s">
        <v>855</v>
      </c>
      <c r="B10" s="92" t="s">
        <v>245</v>
      </c>
      <c r="C10" s="92" t="s">
        <v>503</v>
      </c>
      <c r="D10" s="92" t="s">
        <v>853</v>
      </c>
      <c r="E10" s="92" t="s">
        <v>858</v>
      </c>
      <c r="F10" s="92">
        <v>4281198417</v>
      </c>
    </row>
    <row r="12" spans="1:6" ht="46.5">
      <c r="A12" s="91" t="s">
        <v>16</v>
      </c>
      <c r="B12" s="91" t="s">
        <v>937</v>
      </c>
      <c r="C12" s="91" t="s">
        <v>936</v>
      </c>
      <c r="D12" s="91" t="s">
        <v>935</v>
      </c>
      <c r="E12" s="91" t="s">
        <v>28</v>
      </c>
      <c r="F12" s="91" t="s">
        <v>934</v>
      </c>
    </row>
    <row r="13" spans="1:6" ht="54">
      <c r="A13" s="92" t="s">
        <v>847</v>
      </c>
      <c r="B13" s="92" t="s">
        <v>585</v>
      </c>
      <c r="C13" s="92" t="s">
        <v>848</v>
      </c>
      <c r="D13" s="92" t="s">
        <v>851</v>
      </c>
      <c r="E13" s="92" t="s">
        <v>510</v>
      </c>
      <c r="F13" s="92">
        <v>4794046676</v>
      </c>
    </row>
    <row r="15" spans="1:6" ht="46.5">
      <c r="A15" s="91" t="s">
        <v>16</v>
      </c>
      <c r="B15" s="91" t="s">
        <v>937</v>
      </c>
      <c r="C15" s="91" t="s">
        <v>936</v>
      </c>
      <c r="D15" s="91" t="s">
        <v>935</v>
      </c>
      <c r="E15" s="91" t="s">
        <v>28</v>
      </c>
      <c r="F15" s="91" t="s">
        <v>934</v>
      </c>
    </row>
    <row r="16" spans="1:6" ht="36">
      <c r="A16" s="92" t="s">
        <v>898</v>
      </c>
      <c r="B16" s="92" t="s">
        <v>817</v>
      </c>
      <c r="C16" s="92" t="s">
        <v>102</v>
      </c>
      <c r="D16" s="92" t="s">
        <v>901</v>
      </c>
      <c r="E16" s="92" t="s">
        <v>457</v>
      </c>
      <c r="F16" s="92">
        <v>4281250034</v>
      </c>
    </row>
    <row r="17" spans="1:6" ht="36">
      <c r="A17" s="92" t="s">
        <v>902</v>
      </c>
      <c r="B17" s="92" t="s">
        <v>479</v>
      </c>
      <c r="C17" s="92" t="s">
        <v>903</v>
      </c>
      <c r="D17" s="92" t="s">
        <v>901</v>
      </c>
      <c r="E17" s="92" t="s">
        <v>906</v>
      </c>
      <c r="F17" s="92">
        <v>3344826426</v>
      </c>
    </row>
    <row r="18" spans="1:6" ht="36">
      <c r="A18" s="92" t="s">
        <v>907</v>
      </c>
      <c r="B18" s="92" t="s">
        <v>479</v>
      </c>
      <c r="C18" s="92" t="s">
        <v>903</v>
      </c>
      <c r="D18" s="92" t="s">
        <v>901</v>
      </c>
      <c r="E18" s="92" t="s">
        <v>285</v>
      </c>
      <c r="F18" s="92">
        <v>4281801391</v>
      </c>
    </row>
    <row r="20" spans="1:6" ht="46.5">
      <c r="A20" s="91" t="s">
        <v>16</v>
      </c>
      <c r="B20" s="91" t="s">
        <v>937</v>
      </c>
      <c r="C20" s="91" t="s">
        <v>936</v>
      </c>
      <c r="D20" s="91" t="s">
        <v>935</v>
      </c>
      <c r="E20" s="91" t="s">
        <v>28</v>
      </c>
      <c r="F20" s="91" t="s">
        <v>934</v>
      </c>
    </row>
    <row r="21" spans="1:6" ht="54">
      <c r="A21" s="92" t="s">
        <v>790</v>
      </c>
      <c r="B21" s="92" t="s">
        <v>753</v>
      </c>
      <c r="C21" s="92" t="s">
        <v>791</v>
      </c>
      <c r="D21" s="92" t="s">
        <v>794</v>
      </c>
      <c r="E21" s="92" t="s">
        <v>794</v>
      </c>
      <c r="F21" s="92">
        <v>4281033157</v>
      </c>
    </row>
  </sheetData>
  <pageMargins left="0.7" right="0.7" top="0.75" bottom="0.75" header="0.3" footer="0.3"/>
  <pageSetup paperSize="9" scale="98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8"/>
  <sheetViews>
    <sheetView workbookViewId="0">
      <selection activeCell="I33" sqref="I33"/>
    </sheetView>
  </sheetViews>
  <sheetFormatPr baseColWidth="10" defaultRowHeight="15"/>
  <cols>
    <col min="1" max="1" width="24.85546875" style="93" customWidth="1"/>
    <col min="2" max="2" width="19.85546875" customWidth="1"/>
    <col min="3" max="3" width="20.28515625" customWidth="1"/>
    <col min="4" max="4" width="17.28515625" customWidth="1"/>
    <col min="5" max="5" width="21.85546875" customWidth="1"/>
    <col min="6" max="6" width="23.140625" customWidth="1"/>
  </cols>
  <sheetData>
    <row r="1" spans="1:6" ht="60" customHeight="1">
      <c r="A1" s="94" t="s">
        <v>16</v>
      </c>
      <c r="B1" s="95" t="s">
        <v>937</v>
      </c>
      <c r="C1" s="95" t="s">
        <v>936</v>
      </c>
      <c r="D1" s="95" t="s">
        <v>935</v>
      </c>
      <c r="E1" s="95" t="s">
        <v>28</v>
      </c>
      <c r="F1" s="95" t="s">
        <v>934</v>
      </c>
    </row>
    <row r="2" spans="1:6" ht="36">
      <c r="A2" s="96" t="s">
        <v>533</v>
      </c>
      <c r="B2" s="92" t="s">
        <v>534</v>
      </c>
      <c r="C2" s="92" t="s">
        <v>535</v>
      </c>
      <c r="D2" s="92" t="s">
        <v>540</v>
      </c>
      <c r="E2" s="92" t="s">
        <v>541</v>
      </c>
      <c r="F2" s="92"/>
    </row>
    <row r="3" spans="1:6" ht="36">
      <c r="A3" s="96" t="s">
        <v>566</v>
      </c>
      <c r="B3" s="92" t="s">
        <v>111</v>
      </c>
      <c r="C3" s="92" t="s">
        <v>503</v>
      </c>
      <c r="D3" s="92" t="s">
        <v>540</v>
      </c>
      <c r="E3" s="92" t="s">
        <v>197</v>
      </c>
      <c r="F3" s="92">
        <v>4286871800</v>
      </c>
    </row>
    <row r="4" spans="1:6" ht="36">
      <c r="A4" s="96" t="s">
        <v>584</v>
      </c>
      <c r="B4" s="92" t="s">
        <v>585</v>
      </c>
      <c r="C4" s="92" t="s">
        <v>274</v>
      </c>
      <c r="D4" s="92" t="s">
        <v>540</v>
      </c>
      <c r="E4" s="92" t="s">
        <v>588</v>
      </c>
      <c r="F4" s="92">
        <v>4286816608</v>
      </c>
    </row>
    <row r="5" spans="1:6" ht="36">
      <c r="A5" s="96" t="s">
        <v>595</v>
      </c>
      <c r="B5" s="92" t="s">
        <v>119</v>
      </c>
      <c r="C5" s="92" t="s">
        <v>596</v>
      </c>
      <c r="D5" s="92" t="s">
        <v>599</v>
      </c>
      <c r="E5" s="92" t="s">
        <v>600</v>
      </c>
      <c r="F5" s="92">
        <v>4281101517</v>
      </c>
    </row>
    <row r="6" spans="1:6" ht="36">
      <c r="A6" s="96" t="s">
        <v>602</v>
      </c>
      <c r="B6" s="92" t="s">
        <v>603</v>
      </c>
      <c r="C6" s="92" t="s">
        <v>604</v>
      </c>
      <c r="D6" s="92" t="s">
        <v>540</v>
      </c>
      <c r="E6" s="92" t="s">
        <v>607</v>
      </c>
      <c r="F6" s="92" t="s">
        <v>939</v>
      </c>
    </row>
    <row r="7" spans="1:6" ht="36">
      <c r="A7" s="96" t="s">
        <v>615</v>
      </c>
      <c r="B7" s="92" t="s">
        <v>616</v>
      </c>
      <c r="C7" s="92" t="s">
        <v>617</v>
      </c>
      <c r="D7" s="92" t="s">
        <v>540</v>
      </c>
      <c r="E7" s="92" t="s">
        <v>620</v>
      </c>
      <c r="F7" s="92">
        <v>4281269549</v>
      </c>
    </row>
    <row r="8" spans="1:6" ht="54">
      <c r="A8" s="96" t="s">
        <v>627</v>
      </c>
      <c r="B8" s="92" t="s">
        <v>628</v>
      </c>
      <c r="C8" s="92"/>
      <c r="D8" s="92" t="s">
        <v>599</v>
      </c>
      <c r="E8" s="92" t="s">
        <v>631</v>
      </c>
      <c r="F8" s="92"/>
    </row>
    <row r="9" spans="1:6" ht="36">
      <c r="A9" s="96" t="s">
        <v>637</v>
      </c>
      <c r="B9" s="92" t="s">
        <v>258</v>
      </c>
      <c r="C9" s="92" t="s">
        <v>638</v>
      </c>
      <c r="D9" s="92" t="s">
        <v>540</v>
      </c>
      <c r="E9" s="92" t="s">
        <v>607</v>
      </c>
      <c r="F9" s="92">
        <v>4281025303</v>
      </c>
    </row>
    <row r="10" spans="1:6" ht="36">
      <c r="A10" s="96" t="s">
        <v>650</v>
      </c>
      <c r="B10" s="92" t="s">
        <v>651</v>
      </c>
      <c r="C10" s="92" t="s">
        <v>222</v>
      </c>
      <c r="D10" s="92" t="s">
        <v>540</v>
      </c>
      <c r="E10" s="92" t="s">
        <v>655</v>
      </c>
      <c r="F10" s="92">
        <v>4286874473</v>
      </c>
    </row>
    <row r="11" spans="1:6" ht="36">
      <c r="A11" s="96" t="s">
        <v>671</v>
      </c>
      <c r="B11" s="92" t="s">
        <v>672</v>
      </c>
      <c r="C11" s="92" t="s">
        <v>125</v>
      </c>
      <c r="D11" s="92" t="s">
        <v>599</v>
      </c>
      <c r="E11" s="92" t="s">
        <v>675</v>
      </c>
      <c r="F11" s="92" t="s">
        <v>938</v>
      </c>
    </row>
    <row r="12" spans="1:6" ht="36">
      <c r="A12" s="96" t="s">
        <v>676</v>
      </c>
      <c r="B12" s="92" t="s">
        <v>222</v>
      </c>
      <c r="C12" s="92" t="s">
        <v>677</v>
      </c>
      <c r="D12" s="92" t="s">
        <v>540</v>
      </c>
      <c r="E12" s="92" t="s">
        <v>680</v>
      </c>
      <c r="F12" s="92">
        <v>4281207669</v>
      </c>
    </row>
    <row r="13" spans="1:6" ht="36">
      <c r="A13" s="96" t="s">
        <v>164</v>
      </c>
      <c r="B13" s="92" t="s">
        <v>234</v>
      </c>
      <c r="C13" s="92" t="s">
        <v>677</v>
      </c>
      <c r="D13" s="92" t="s">
        <v>540</v>
      </c>
      <c r="E13" s="92" t="s">
        <v>718</v>
      </c>
      <c r="F13" s="92">
        <v>4281101517</v>
      </c>
    </row>
    <row r="14" spans="1:6" ht="36">
      <c r="A14" s="96" t="s">
        <v>719</v>
      </c>
      <c r="B14" s="92" t="s">
        <v>142</v>
      </c>
      <c r="C14" s="92" t="s">
        <v>133</v>
      </c>
      <c r="D14" s="92" t="s">
        <v>599</v>
      </c>
      <c r="E14" s="92" t="s">
        <v>675</v>
      </c>
      <c r="F14" s="92">
        <v>4281088538</v>
      </c>
    </row>
    <row r="15" spans="1:6" ht="36">
      <c r="A15" s="96" t="s">
        <v>747</v>
      </c>
      <c r="B15" s="92" t="s">
        <v>748</v>
      </c>
      <c r="C15" s="92" t="s">
        <v>313</v>
      </c>
      <c r="D15" s="92" t="s">
        <v>540</v>
      </c>
      <c r="E15" s="92" t="s">
        <v>636</v>
      </c>
      <c r="F15" s="92">
        <v>4281476017</v>
      </c>
    </row>
    <row r="16" spans="1:6" ht="36">
      <c r="A16" s="96" t="s">
        <v>751</v>
      </c>
      <c r="B16" s="92" t="s">
        <v>752</v>
      </c>
      <c r="C16" s="92" t="s">
        <v>753</v>
      </c>
      <c r="D16" s="92" t="s">
        <v>599</v>
      </c>
      <c r="E16" s="92" t="s">
        <v>756</v>
      </c>
      <c r="F16" s="92">
        <v>4286813990</v>
      </c>
    </row>
    <row r="17" spans="1:6" ht="36">
      <c r="A17" s="96" t="s">
        <v>757</v>
      </c>
      <c r="B17" s="92" t="s">
        <v>133</v>
      </c>
      <c r="C17" s="92" t="s">
        <v>125</v>
      </c>
      <c r="D17" s="92" t="s">
        <v>540</v>
      </c>
      <c r="E17" s="92" t="s">
        <v>680</v>
      </c>
      <c r="F17" s="92">
        <v>4281260939</v>
      </c>
    </row>
    <row r="18" spans="1:6" ht="36">
      <c r="A18" s="96" t="s">
        <v>761</v>
      </c>
      <c r="B18" s="92" t="s">
        <v>628</v>
      </c>
      <c r="C18" s="92" t="s">
        <v>762</v>
      </c>
      <c r="D18" s="92" t="s">
        <v>599</v>
      </c>
      <c r="E18" s="92" t="s">
        <v>765</v>
      </c>
      <c r="F18" s="92">
        <v>4281103151</v>
      </c>
    </row>
    <row r="19" spans="1:6" ht="36">
      <c r="A19" s="96" t="s">
        <v>766</v>
      </c>
      <c r="B19" s="92" t="s">
        <v>372</v>
      </c>
      <c r="C19" s="92" t="s">
        <v>234</v>
      </c>
      <c r="D19" s="92" t="s">
        <v>540</v>
      </c>
      <c r="E19" s="92" t="s">
        <v>769</v>
      </c>
      <c r="F19" s="92">
        <v>4281909078</v>
      </c>
    </row>
    <row r="20" spans="1:6" ht="36">
      <c r="A20" s="96" t="s">
        <v>137</v>
      </c>
      <c r="B20" s="92" t="s">
        <v>770</v>
      </c>
      <c r="C20" s="92" t="s">
        <v>762</v>
      </c>
      <c r="D20" s="92" t="s">
        <v>540</v>
      </c>
      <c r="E20" s="92" t="s">
        <v>680</v>
      </c>
      <c r="F20" s="92">
        <v>4281319832</v>
      </c>
    </row>
    <row r="22" spans="1:6" ht="40.5">
      <c r="A22" s="94" t="s">
        <v>16</v>
      </c>
      <c r="B22" s="95" t="s">
        <v>937</v>
      </c>
      <c r="C22" s="95" t="s">
        <v>936</v>
      </c>
      <c r="D22" s="95" t="s">
        <v>935</v>
      </c>
      <c r="E22" s="95" t="s">
        <v>28</v>
      </c>
      <c r="F22" s="95" t="s">
        <v>934</v>
      </c>
    </row>
    <row r="23" spans="1:6" ht="18">
      <c r="A23" s="97" t="s">
        <v>632</v>
      </c>
      <c r="B23" s="92" t="s">
        <v>412</v>
      </c>
      <c r="C23" s="92" t="s">
        <v>604</v>
      </c>
      <c r="D23" s="92" t="s">
        <v>635</v>
      </c>
      <c r="E23" s="92" t="s">
        <v>636</v>
      </c>
      <c r="F23" s="92">
        <v>4281202528</v>
      </c>
    </row>
    <row r="24" spans="1:6" ht="18">
      <c r="A24" s="97" t="s">
        <v>662</v>
      </c>
      <c r="B24" s="92" t="s">
        <v>258</v>
      </c>
      <c r="C24" s="92" t="s">
        <v>663</v>
      </c>
      <c r="D24" s="92" t="s">
        <v>635</v>
      </c>
      <c r="E24" s="92" t="s">
        <v>666</v>
      </c>
      <c r="F24" s="92"/>
    </row>
    <row r="25" spans="1:6" ht="36">
      <c r="A25" s="97" t="s">
        <v>698</v>
      </c>
      <c r="B25" s="92" t="s">
        <v>560</v>
      </c>
      <c r="C25" s="92" t="s">
        <v>460</v>
      </c>
      <c r="D25" s="92" t="s">
        <v>635</v>
      </c>
      <c r="E25" s="92" t="s">
        <v>701</v>
      </c>
      <c r="F25" s="92">
        <v>4281803765</v>
      </c>
    </row>
    <row r="26" spans="1:6" ht="54">
      <c r="A26" s="97" t="s">
        <v>732</v>
      </c>
      <c r="B26" s="92" t="s">
        <v>168</v>
      </c>
      <c r="C26" s="92" t="s">
        <v>212</v>
      </c>
      <c r="D26" s="92" t="s">
        <v>635</v>
      </c>
      <c r="E26" s="92" t="s">
        <v>735</v>
      </c>
      <c r="F26" s="92"/>
    </row>
    <row r="27" spans="1:6" ht="21">
      <c r="A27" s="98"/>
      <c r="B27" s="90"/>
      <c r="C27" s="90"/>
      <c r="D27" s="90"/>
      <c r="E27" s="90"/>
      <c r="F27" s="90"/>
    </row>
    <row r="28" spans="1:6" ht="40.5">
      <c r="A28" s="94" t="s">
        <v>16</v>
      </c>
      <c r="B28" s="95" t="s">
        <v>937</v>
      </c>
      <c r="C28" s="95" t="s">
        <v>936</v>
      </c>
      <c r="D28" s="95" t="s">
        <v>935</v>
      </c>
      <c r="E28" s="95" t="s">
        <v>28</v>
      </c>
      <c r="F28" s="95" t="s">
        <v>934</v>
      </c>
    </row>
    <row r="29" spans="1:6" ht="18">
      <c r="A29" s="3" t="s">
        <v>542</v>
      </c>
      <c r="B29" s="97" t="s">
        <v>543</v>
      </c>
      <c r="C29" s="97" t="s">
        <v>544</v>
      </c>
      <c r="D29" s="97" t="s">
        <v>539</v>
      </c>
      <c r="E29" s="97" t="s">
        <v>548</v>
      </c>
      <c r="F29" s="92"/>
    </row>
    <row r="30" spans="1:6" ht="36">
      <c r="A30" s="96" t="s">
        <v>549</v>
      </c>
      <c r="B30" s="97" t="s">
        <v>280</v>
      </c>
      <c r="C30" s="97" t="s">
        <v>550</v>
      </c>
      <c r="D30" s="97" t="s">
        <v>539</v>
      </c>
      <c r="E30" s="97" t="s">
        <v>553</v>
      </c>
      <c r="F30" s="92">
        <v>4281056482</v>
      </c>
    </row>
    <row r="31" spans="1:6" ht="18">
      <c r="A31" s="96" t="s">
        <v>554</v>
      </c>
      <c r="B31" s="97" t="s">
        <v>555</v>
      </c>
      <c r="C31" s="97" t="s">
        <v>125</v>
      </c>
      <c r="D31" s="97" t="s">
        <v>539</v>
      </c>
      <c r="E31" s="97" t="s">
        <v>142</v>
      </c>
      <c r="F31" s="92">
        <v>4281276098</v>
      </c>
    </row>
    <row r="32" spans="1:6" ht="36">
      <c r="A32" s="96" t="s">
        <v>558</v>
      </c>
      <c r="B32" s="97" t="s">
        <v>559</v>
      </c>
      <c r="C32" s="97" t="s">
        <v>560</v>
      </c>
      <c r="D32" s="97" t="s">
        <v>539</v>
      </c>
      <c r="E32" s="97" t="s">
        <v>564</v>
      </c>
      <c r="F32" s="92" t="s">
        <v>940</v>
      </c>
    </row>
    <row r="33" spans="1:6" ht="54">
      <c r="A33" s="96" t="s">
        <v>570</v>
      </c>
      <c r="B33" s="97" t="s">
        <v>134</v>
      </c>
      <c r="C33" s="97" t="s">
        <v>258</v>
      </c>
      <c r="D33" s="97" t="s">
        <v>539</v>
      </c>
      <c r="E33" s="97" t="s">
        <v>573</v>
      </c>
      <c r="F33" s="92">
        <v>4625270379</v>
      </c>
    </row>
    <row r="34" spans="1:6" ht="36">
      <c r="A34" s="96" t="s">
        <v>574</v>
      </c>
      <c r="B34" s="97" t="s">
        <v>575</v>
      </c>
      <c r="C34" s="97" t="s">
        <v>102</v>
      </c>
      <c r="D34" s="97" t="s">
        <v>539</v>
      </c>
      <c r="E34" s="97" t="s">
        <v>442</v>
      </c>
      <c r="F34" s="92">
        <v>4281068493</v>
      </c>
    </row>
    <row r="35" spans="1:6" ht="18">
      <c r="A35" s="96" t="s">
        <v>578</v>
      </c>
      <c r="B35" s="97" t="s">
        <v>579</v>
      </c>
      <c r="C35" s="97" t="s">
        <v>580</v>
      </c>
      <c r="D35" s="97" t="s">
        <v>539</v>
      </c>
      <c r="E35" s="97" t="s">
        <v>583</v>
      </c>
      <c r="F35" s="92"/>
    </row>
    <row r="36" spans="1:6" ht="54">
      <c r="A36" s="96" t="s">
        <v>589</v>
      </c>
      <c r="B36" s="97" t="s">
        <v>590</v>
      </c>
      <c r="C36" s="97" t="s">
        <v>591</v>
      </c>
      <c r="D36" s="97" t="s">
        <v>539</v>
      </c>
      <c r="E36" s="97" t="s">
        <v>594</v>
      </c>
      <c r="F36" s="92">
        <v>4281086925</v>
      </c>
    </row>
    <row r="37" spans="1:6" ht="18">
      <c r="A37" s="96" t="s">
        <v>608</v>
      </c>
      <c r="B37" s="97" t="s">
        <v>609</v>
      </c>
      <c r="C37" s="97" t="s">
        <v>610</v>
      </c>
      <c r="D37" s="97" t="s">
        <v>539</v>
      </c>
      <c r="E37" s="97" t="s">
        <v>613</v>
      </c>
      <c r="F37" s="92">
        <v>4441652348</v>
      </c>
    </row>
    <row r="38" spans="1:6" ht="18">
      <c r="A38" s="96" t="s">
        <v>623</v>
      </c>
      <c r="B38" s="97" t="s">
        <v>624</v>
      </c>
      <c r="C38" s="97" t="s">
        <v>253</v>
      </c>
      <c r="D38" s="97" t="s">
        <v>539</v>
      </c>
      <c r="E38" s="97" t="s">
        <v>442</v>
      </c>
      <c r="F38" s="92">
        <v>4281207669</v>
      </c>
    </row>
    <row r="39" spans="1:6" ht="18">
      <c r="A39" s="96" t="s">
        <v>641</v>
      </c>
      <c r="B39" s="97" t="s">
        <v>169</v>
      </c>
      <c r="C39" s="97" t="s">
        <v>642</v>
      </c>
      <c r="D39" s="97" t="s">
        <v>539</v>
      </c>
      <c r="E39" s="97" t="s">
        <v>442</v>
      </c>
      <c r="F39" s="92">
        <v>4695313192</v>
      </c>
    </row>
    <row r="40" spans="1:6" ht="36">
      <c r="A40" s="96" t="s">
        <v>646</v>
      </c>
      <c r="B40" s="97" t="s">
        <v>334</v>
      </c>
      <c r="C40" s="97" t="s">
        <v>81</v>
      </c>
      <c r="D40" s="97" t="s">
        <v>539</v>
      </c>
      <c r="E40" s="97" t="s">
        <v>649</v>
      </c>
      <c r="F40" s="92">
        <v>4281317732</v>
      </c>
    </row>
    <row r="41" spans="1:6" ht="36">
      <c r="A41" s="96" t="s">
        <v>657</v>
      </c>
      <c r="B41" s="97" t="s">
        <v>658</v>
      </c>
      <c r="C41" s="97" t="s">
        <v>234</v>
      </c>
      <c r="D41" s="97" t="s">
        <v>539</v>
      </c>
      <c r="E41" s="97" t="s">
        <v>661</v>
      </c>
      <c r="F41" s="92">
        <v>4281088484</v>
      </c>
    </row>
    <row r="42" spans="1:6" ht="18">
      <c r="A42" s="96" t="s">
        <v>667</v>
      </c>
      <c r="B42" s="97" t="s">
        <v>280</v>
      </c>
      <c r="C42" s="97" t="s">
        <v>579</v>
      </c>
      <c r="D42" s="97" t="s">
        <v>539</v>
      </c>
      <c r="E42" s="97" t="s">
        <v>670</v>
      </c>
      <c r="F42" s="92">
        <v>4281088484</v>
      </c>
    </row>
    <row r="43" spans="1:6" ht="36">
      <c r="A43" s="96" t="s">
        <v>683</v>
      </c>
      <c r="B43" s="97" t="s">
        <v>575</v>
      </c>
      <c r="C43" s="97" t="s">
        <v>234</v>
      </c>
      <c r="D43" s="97" t="s">
        <v>539</v>
      </c>
      <c r="E43" s="97" t="s">
        <v>564</v>
      </c>
      <c r="F43" s="92"/>
    </row>
    <row r="44" spans="1:6" ht="18">
      <c r="A44" s="96" t="s">
        <v>686</v>
      </c>
      <c r="B44" s="97" t="s">
        <v>212</v>
      </c>
      <c r="C44" s="97" t="s">
        <v>687</v>
      </c>
      <c r="D44" s="97" t="s">
        <v>539</v>
      </c>
      <c r="E44" s="97" t="s">
        <v>690</v>
      </c>
      <c r="F44" s="92">
        <v>4281056078</v>
      </c>
    </row>
    <row r="45" spans="1:6" ht="18">
      <c r="A45" s="96" t="s">
        <v>692</v>
      </c>
      <c r="B45" s="97" t="s">
        <v>693</v>
      </c>
      <c r="C45" s="97" t="s">
        <v>694</v>
      </c>
      <c r="D45" s="97" t="s">
        <v>539</v>
      </c>
      <c r="E45" s="97" t="s">
        <v>697</v>
      </c>
      <c r="F45" s="92">
        <v>4281906787</v>
      </c>
    </row>
    <row r="46" spans="1:6" ht="18">
      <c r="A46" s="96" t="s">
        <v>702</v>
      </c>
      <c r="B46" s="97" t="s">
        <v>138</v>
      </c>
      <c r="C46" s="97" t="s">
        <v>169</v>
      </c>
      <c r="D46" s="97" t="s">
        <v>539</v>
      </c>
      <c r="E46" s="97" t="s">
        <v>305</v>
      </c>
      <c r="F46" s="92">
        <v>4281250009</v>
      </c>
    </row>
    <row r="47" spans="1:6" ht="18">
      <c r="A47" s="96" t="s">
        <v>421</v>
      </c>
      <c r="B47" s="97" t="s">
        <v>447</v>
      </c>
      <c r="C47" s="97" t="s">
        <v>579</v>
      </c>
      <c r="D47" s="97" t="s">
        <v>539</v>
      </c>
      <c r="E47" s="97" t="s">
        <v>708</v>
      </c>
      <c r="F47" s="92">
        <v>4281057791</v>
      </c>
    </row>
    <row r="48" spans="1:6" ht="18">
      <c r="A48" s="96" t="s">
        <v>709</v>
      </c>
      <c r="B48" s="97" t="s">
        <v>52</v>
      </c>
      <c r="C48" s="97" t="s">
        <v>111</v>
      </c>
      <c r="D48" s="97" t="s">
        <v>539</v>
      </c>
      <c r="E48" s="97" t="s">
        <v>670</v>
      </c>
      <c r="F48" s="92">
        <v>4286874418</v>
      </c>
    </row>
    <row r="49" spans="1:6" ht="36">
      <c r="A49" s="96" t="s">
        <v>164</v>
      </c>
      <c r="B49" s="97" t="s">
        <v>234</v>
      </c>
      <c r="C49" s="97" t="s">
        <v>712</v>
      </c>
      <c r="D49" s="97" t="s">
        <v>539</v>
      </c>
      <c r="E49" s="97" t="s">
        <v>715</v>
      </c>
      <c r="F49" s="92">
        <v>4281075451</v>
      </c>
    </row>
    <row r="50" spans="1:6" ht="18">
      <c r="A50" s="96" t="s">
        <v>722</v>
      </c>
      <c r="B50" s="97" t="s">
        <v>723</v>
      </c>
      <c r="C50" s="97" t="s">
        <v>724</v>
      </c>
      <c r="D50" s="97" t="s">
        <v>539</v>
      </c>
      <c r="E50" s="97" t="s">
        <v>727</v>
      </c>
      <c r="F50" s="92">
        <v>4281027002</v>
      </c>
    </row>
    <row r="51" spans="1:6" ht="36">
      <c r="A51" s="96" t="s">
        <v>728</v>
      </c>
      <c r="B51" s="97" t="s">
        <v>729</v>
      </c>
      <c r="C51" s="97" t="s">
        <v>125</v>
      </c>
      <c r="D51" s="97" t="s">
        <v>539</v>
      </c>
      <c r="E51" s="97" t="s">
        <v>727</v>
      </c>
      <c r="F51" s="92">
        <v>4286814944</v>
      </c>
    </row>
    <row r="52" spans="1:6" ht="18">
      <c r="A52" s="96" t="s">
        <v>233</v>
      </c>
      <c r="B52" s="97" t="s">
        <v>503</v>
      </c>
      <c r="C52" s="97" t="s">
        <v>245</v>
      </c>
      <c r="D52" s="97" t="s">
        <v>539</v>
      </c>
      <c r="E52" s="97" t="s">
        <v>547</v>
      </c>
      <c r="F52" s="92" t="s">
        <v>940</v>
      </c>
    </row>
    <row r="53" spans="1:6" ht="36">
      <c r="A53" s="96" t="s">
        <v>738</v>
      </c>
      <c r="B53" s="97" t="s">
        <v>503</v>
      </c>
      <c r="C53" s="97" t="s">
        <v>335</v>
      </c>
      <c r="D53" s="97" t="s">
        <v>539</v>
      </c>
      <c r="E53" s="97" t="s">
        <v>739</v>
      </c>
      <c r="F53" s="92" t="s">
        <v>940</v>
      </c>
    </row>
    <row r="54" spans="1:6" ht="18">
      <c r="A54" s="96" t="s">
        <v>740</v>
      </c>
      <c r="B54" s="97" t="s">
        <v>543</v>
      </c>
      <c r="C54" s="97" t="s">
        <v>741</v>
      </c>
      <c r="D54" s="97" t="s">
        <v>539</v>
      </c>
      <c r="E54" s="97" t="s">
        <v>583</v>
      </c>
      <c r="F54" s="92">
        <v>4281069876</v>
      </c>
    </row>
    <row r="55" spans="1:6" ht="18">
      <c r="A55" s="96" t="s">
        <v>744</v>
      </c>
      <c r="B55" s="97" t="s">
        <v>447</v>
      </c>
      <c r="C55" s="97" t="s">
        <v>102</v>
      </c>
      <c r="D55" s="97" t="s">
        <v>539</v>
      </c>
      <c r="E55" s="97" t="s">
        <v>727</v>
      </c>
      <c r="F55" s="92">
        <v>4281145186</v>
      </c>
    </row>
    <row r="56" spans="1:6" ht="36">
      <c r="A56" s="96" t="s">
        <v>773</v>
      </c>
      <c r="B56" s="97" t="s">
        <v>503</v>
      </c>
      <c r="C56" s="97" t="s">
        <v>774</v>
      </c>
      <c r="D56" s="97" t="s">
        <v>539</v>
      </c>
      <c r="E56" s="97" t="s">
        <v>778</v>
      </c>
      <c r="F56" s="92">
        <v>4981065104</v>
      </c>
    </row>
    <row r="57" spans="1:6" ht="36">
      <c r="A57" s="96" t="s">
        <v>779</v>
      </c>
      <c r="B57" s="97" t="s">
        <v>118</v>
      </c>
      <c r="C57" s="97" t="s">
        <v>780</v>
      </c>
      <c r="D57" s="97" t="s">
        <v>57</v>
      </c>
      <c r="E57" s="97" t="s">
        <v>783</v>
      </c>
      <c r="F57" s="92">
        <v>4281092858</v>
      </c>
    </row>
    <row r="58" spans="1:6" ht="36">
      <c r="A58" s="96" t="s">
        <v>784</v>
      </c>
      <c r="B58" s="97" t="s">
        <v>785</v>
      </c>
      <c r="C58" s="97" t="s">
        <v>786</v>
      </c>
      <c r="D58" s="97" t="s">
        <v>57</v>
      </c>
      <c r="E58" s="97" t="s">
        <v>789</v>
      </c>
      <c r="F58" s="92">
        <v>4281043189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FSEDESHU 02 PADRON</vt:lpstr>
      <vt:lpstr>Hoja1</vt:lpstr>
      <vt:lpstr>ruta sanfe</vt:lpstr>
      <vt:lpstr>Ruta ojuelos</vt:lpstr>
      <vt:lpstr>Ruta leónn</vt:lpstr>
      <vt:lpstr>Ruta Ocampo </vt:lpstr>
      <vt:lpstr>'FSEDESHU 02 PADRON'!Área_de_impresión</vt:lpstr>
      <vt:lpstr>'FSEDESHU 02 PADRON'!Títulos_a_imprimir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SDSH</dc:creator>
  <cp:lastModifiedBy>Cecilia</cp:lastModifiedBy>
  <cp:lastPrinted>2026-02-16T16:55:29Z</cp:lastPrinted>
  <dcterms:created xsi:type="dcterms:W3CDTF">2023-06-23T18:00:00Z</dcterms:created>
  <dcterms:modified xsi:type="dcterms:W3CDTF">2026-02-16T17:07:35Z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B32CF6C1807E4C878A82261D17C11763_12</vt:lpwstr>
  </property>
  <property fmtid="{D5CDD505-2E9C-101B-9397-08002B2CF9AE}" pid="3" name="KSOProductBuildVer">
    <vt:lpwstr>3082-12.2.0.23155</vt:lpwstr>
  </property>
</Properties>
</file>