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6D58BDA9-8375-43A5-B0AB-441123AA4CC9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FFF" sheetId="1" r:id="rId1"/>
  </sheets>
  <definedNames>
    <definedName name="_xlnm.Print_Area" localSheetId="0">FFF!$A$1:$D$52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C35" i="1"/>
  <c r="B35" i="1" l="1"/>
  <c r="D14" i="1" l="1"/>
  <c r="C14" i="1"/>
  <c r="D3" i="1"/>
  <c r="C3" i="1"/>
  <c r="B14" i="1"/>
  <c r="B3" i="1"/>
  <c r="C24" i="1" l="1"/>
  <c r="C27" i="1" s="1"/>
  <c r="C39" i="1" s="1"/>
  <c r="D24" i="1"/>
  <c r="D27" i="1" s="1"/>
  <c r="D39" i="1" s="1"/>
  <c r="B24" i="1"/>
  <c r="B31" i="1" l="1"/>
  <c r="B27" i="1" s="1"/>
  <c r="B39" i="1" s="1"/>
</calcChain>
</file>

<file path=xl/sharedStrings.xml><?xml version="1.0" encoding="utf-8"?>
<sst xmlns="http://schemas.openxmlformats.org/spreadsheetml/2006/main" count="53" uniqueCount="45">
  <si>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</si>
  <si>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</si>
  <si>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</si>
  <si>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</si>
  <si>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</si>
  <si>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</si>
  <si>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</si>
  <si>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</si>
  <si>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</si>
  <si>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</si>
  <si>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</si>
  <si>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</si>
  <si>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</si>
  <si>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</si>
  <si>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</si>
  <si>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</si>
  <si>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</si>
  <si>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</si>
  <si>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</si>
  <si>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</si>
  <si>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</si>
  <si>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</si>
  <si>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</si>
  <si>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</si>
  <si>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</si>
  <si>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</si>
  <si>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</si>
  <si>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</si>
  <si>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</si>
  <si>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</si>
  <si>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</si>
  <si>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</si>
  <si>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</si>
  <si>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</si>
  <si>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</si>
  <si>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Bajo protesta de decir verdad declaramos que los Estados Financieros y sus notas, son razonablemente correctos y son responsabilidad del emisor.</t>
  </si>
  <si>
    <t xml:space="preserve">                    LIC. ERICK SILVANO MONTEMAYOR LARA</t>
  </si>
  <si>
    <t xml:space="preserve">   PRESIDENTE MUNICIPAL</t>
  </si>
  <si>
    <t>AUTORIZÓ:</t>
  </si>
  <si>
    <t>ELABORÓ:</t>
  </si>
  <si>
    <t>Municipio de Ocampo
Flujo de Fondos
Del 1 de Enero al 31 de Diciembre de 2024</t>
  </si>
  <si>
    <t>ING. NALLELY LOPEZ GARCIA</t>
  </si>
  <si>
    <t>TESORERA MUNICIPAL</t>
  </si>
  <si>
    <t xml:space="preserve">C. SANDRA MARTINEZ CAPUCHINO </t>
  </si>
  <si>
    <t>REGIDORA PRESIDENTA DE LA COMISIÓN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</si>
</sst>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indent="1"/>
    </xf>
    <xf numFmtId="0" fontId="3" fillId="0" borderId="5" xfId="2" applyFont="1" applyBorder="1" applyAlignment="1">
      <alignment horizontal="left" vertical="center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4" fontId="2" fillId="0" borderId="9" xfId="0" applyNumberFormat="1" applyFont="1" applyBorder="1"/>
    <xf numFmtId="4" fontId="5" fillId="0" borderId="9" xfId="0" applyNumberFormat="1" applyFont="1" applyBorder="1"/>
    <xf numFmtId="4" fontId="5" fillId="0" borderId="10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164" fontId="2" fillId="0" borderId="9" xfId="0" applyNumberFormat="1" applyFont="1" applyBorder="1"/>
    <xf numFmtId="0" fontId="1" fillId="0" borderId="0" xfId="1" applyProtection="1">
      <protection locked="0"/>
    </xf>
    <xf numFmtId="4" fontId="3" fillId="0" borderId="7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0" borderId="8" xfId="0" applyFont="1" applyBorder="1"/>
    <xf numFmtId="0" fontId="2" fillId="0" borderId="9" xfId="0" applyFont="1" applyBorder="1" applyAlignment="1">
      <alignment horizontal="left" indent="1"/>
    </xf>
    <xf numFmtId="0" fontId="5" fillId="0" borderId="9" xfId="0" applyFont="1" applyBorder="1"/>
    <xf numFmtId="0" fontId="5" fillId="0" borderId="10" xfId="0" applyFont="1" applyBorder="1"/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4" fontId="4" fillId="0" borderId="9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164" fontId="5" fillId="0" borderId="0" xfId="0" applyNumberFormat="1" applyFont="1"/>
    <xf numFmtId="4" fontId="4" fillId="0" borderId="0" xfId="0" applyNumberFormat="1" applyFont="1" applyAlignment="1">
      <alignment vertical="center" wrapText="1"/>
    </xf>
    <xf numFmtId="164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64" fontId="5" fillId="0" borderId="9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6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3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showGridLines="0" tabSelected="1" topLeftCell="A43" zoomScaleNormal="100" workbookViewId="0">
      <selection activeCell="A51" sqref="A51:D51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40" t="s">
        <v>40</v>
      </c>
      <c r="B1" s="41"/>
      <c r="C1" s="41"/>
      <c r="D1" s="42"/>
    </row>
    <row r="2" spans="1:4" x14ac:dyDescent="0.2">
      <c r="A2" s="5" t="s">
        <v>0</v>
      </c>
      <c r="B2" s="4" t="s">
        <v>1</v>
      </c>
      <c r="C2" s="4" t="s">
        <v>2</v>
      </c>
      <c r="D2" s="4" t="s">
        <v>3</v>
      </c>
    </row>
    <row r="3" spans="1:4" x14ac:dyDescent="0.2">
      <c r="A3" s="2" t="s">
        <v>4</v>
      </c>
      <c r="B3" s="8">
        <f>SUM(B4:B13)</f>
        <v>155412090</v>
      </c>
      <c r="C3" s="32">
        <f t="shared" ref="C3:D3" si="0">SUM(C4:C13)</f>
        <v>220495257.23000002</v>
      </c>
      <c r="D3" s="8">
        <f t="shared" si="0"/>
        <v>220495257.23000002</v>
      </c>
    </row>
    <row r="4" spans="1:4" x14ac:dyDescent="0.2">
      <c r="A4" s="6" t="s">
        <v>5</v>
      </c>
      <c r="B4" s="31">
        <v>7640000</v>
      </c>
      <c r="C4" s="35">
        <v>8901745.1300000008</v>
      </c>
      <c r="D4" s="31">
        <v>8901745.1300000008</v>
      </c>
    </row>
    <row r="5" spans="1:4" x14ac:dyDescent="0.2">
      <c r="A5" s="6" t="s">
        <v>6</v>
      </c>
      <c r="B5" s="31">
        <v>0</v>
      </c>
      <c r="C5" s="35">
        <v>0</v>
      </c>
      <c r="D5" s="31">
        <v>0</v>
      </c>
    </row>
    <row r="6" spans="1:4" x14ac:dyDescent="0.2">
      <c r="A6" s="6" t="s">
        <v>7</v>
      </c>
      <c r="B6" s="31">
        <v>0</v>
      </c>
      <c r="C6" s="35">
        <v>0</v>
      </c>
      <c r="D6" s="31">
        <v>0</v>
      </c>
    </row>
    <row r="7" spans="1:4" x14ac:dyDescent="0.2">
      <c r="A7" s="6" t="s">
        <v>8</v>
      </c>
      <c r="B7" s="31">
        <v>17735190</v>
      </c>
      <c r="C7" s="35">
        <v>21200596.920000002</v>
      </c>
      <c r="D7" s="31">
        <v>21200596.920000002</v>
      </c>
    </row>
    <row r="8" spans="1:4" x14ac:dyDescent="0.2">
      <c r="A8" s="6" t="s">
        <v>9</v>
      </c>
      <c r="B8" s="31">
        <v>177400</v>
      </c>
      <c r="C8" s="35">
        <v>217814.39999999999</v>
      </c>
      <c r="D8" s="31">
        <v>217814.39999999999</v>
      </c>
    </row>
    <row r="9" spans="1:4" x14ac:dyDescent="0.2">
      <c r="A9" s="6" t="s">
        <v>10</v>
      </c>
      <c r="B9" s="31">
        <v>605000</v>
      </c>
      <c r="C9" s="35">
        <v>1262076.1000000001</v>
      </c>
      <c r="D9" s="31">
        <v>1262076.1000000001</v>
      </c>
    </row>
    <row r="10" spans="1:4" x14ac:dyDescent="0.2">
      <c r="A10" s="6" t="s">
        <v>11</v>
      </c>
      <c r="B10" s="31">
        <v>0</v>
      </c>
      <c r="C10" s="35">
        <v>0</v>
      </c>
      <c r="D10" s="31">
        <v>0</v>
      </c>
    </row>
    <row r="11" spans="1:4" x14ac:dyDescent="0.2">
      <c r="A11" s="6" t="s">
        <v>12</v>
      </c>
      <c r="B11" s="31">
        <v>128957000</v>
      </c>
      <c r="C11" s="35">
        <v>139795079.25</v>
      </c>
      <c r="D11" s="31">
        <v>139795079.25</v>
      </c>
    </row>
    <row r="12" spans="1:4" x14ac:dyDescent="0.2">
      <c r="A12" s="6" t="s">
        <v>13</v>
      </c>
      <c r="B12" s="31">
        <v>297500</v>
      </c>
      <c r="C12" s="35">
        <v>44117945.43</v>
      </c>
      <c r="D12" s="31">
        <v>44117945.43</v>
      </c>
    </row>
    <row r="13" spans="1:4" x14ac:dyDescent="0.2">
      <c r="A13" s="6" t="s">
        <v>14</v>
      </c>
      <c r="B13" s="31">
        <v>0</v>
      </c>
      <c r="C13" s="35">
        <v>5000000</v>
      </c>
      <c r="D13" s="31">
        <v>5000000</v>
      </c>
    </row>
    <row r="14" spans="1:4" x14ac:dyDescent="0.2">
      <c r="A14" s="3" t="s">
        <v>15</v>
      </c>
      <c r="B14" s="9">
        <f>SUM(B15:B23)</f>
        <v>155412090</v>
      </c>
      <c r="C14" s="25">
        <f t="shared" ref="C14:D14" si="1">SUM(C15:C23)</f>
        <v>255145610.54000002</v>
      </c>
      <c r="D14" s="9">
        <f t="shared" si="1"/>
        <v>251075093.55000001</v>
      </c>
    </row>
    <row r="15" spans="1:4" x14ac:dyDescent="0.2">
      <c r="A15" s="6" t="s">
        <v>16</v>
      </c>
      <c r="B15" s="31">
        <v>59336384.659999996</v>
      </c>
      <c r="C15" s="35">
        <v>54366804.350000001</v>
      </c>
      <c r="D15" s="31">
        <v>54364447.509999998</v>
      </c>
    </row>
    <row r="16" spans="1:4" x14ac:dyDescent="0.2">
      <c r="A16" s="6" t="s">
        <v>17</v>
      </c>
      <c r="B16" s="31">
        <v>17853170</v>
      </c>
      <c r="C16" s="35">
        <v>22023794.239999998</v>
      </c>
      <c r="D16" s="31">
        <v>21709386.109999999</v>
      </c>
    </row>
    <row r="17" spans="1:4" x14ac:dyDescent="0.2">
      <c r="A17" s="6" t="s">
        <v>18</v>
      </c>
      <c r="B17" s="31">
        <v>32469175.34</v>
      </c>
      <c r="C17" s="35">
        <v>55368937.93</v>
      </c>
      <c r="D17" s="31">
        <v>54173167.630000003</v>
      </c>
    </row>
    <row r="18" spans="1:4" x14ac:dyDescent="0.2">
      <c r="A18" s="6" t="s">
        <v>13</v>
      </c>
      <c r="B18" s="31">
        <v>9633700</v>
      </c>
      <c r="C18" s="35">
        <v>29426178.899999999</v>
      </c>
      <c r="D18" s="31">
        <v>28238628.41</v>
      </c>
    </row>
    <row r="19" spans="1:4" x14ac:dyDescent="0.2">
      <c r="A19" s="6" t="s">
        <v>19</v>
      </c>
      <c r="B19" s="31">
        <v>2649660</v>
      </c>
      <c r="C19" s="35">
        <v>3988889.02</v>
      </c>
      <c r="D19" s="31">
        <v>3890269.02</v>
      </c>
    </row>
    <row r="20" spans="1:4" x14ac:dyDescent="0.2">
      <c r="A20" s="6" t="s">
        <v>20</v>
      </c>
      <c r="B20" s="31">
        <v>0</v>
      </c>
      <c r="C20" s="35">
        <v>84191486.099999994</v>
      </c>
      <c r="D20" s="31">
        <v>82919674.870000005</v>
      </c>
    </row>
    <row r="21" spans="1:4" x14ac:dyDescent="0.2">
      <c r="A21" s="6" t="s">
        <v>21</v>
      </c>
      <c r="B21" s="31">
        <v>0</v>
      </c>
      <c r="C21" s="35">
        <v>0</v>
      </c>
      <c r="D21" s="31">
        <v>0</v>
      </c>
    </row>
    <row r="22" spans="1:4" x14ac:dyDescent="0.2">
      <c r="A22" s="6" t="s">
        <v>22</v>
      </c>
      <c r="B22" s="31">
        <v>28070000</v>
      </c>
      <c r="C22" s="35">
        <v>300000</v>
      </c>
      <c r="D22" s="31">
        <v>300000</v>
      </c>
    </row>
    <row r="23" spans="1:4" x14ac:dyDescent="0.2">
      <c r="A23" s="6" t="s">
        <v>23</v>
      </c>
      <c r="B23" s="31">
        <v>5400000</v>
      </c>
      <c r="C23" s="35">
        <v>5479520</v>
      </c>
      <c r="D23" s="31">
        <v>5479520</v>
      </c>
    </row>
    <row r="24" spans="1:4" x14ac:dyDescent="0.2">
      <c r="A24" s="7" t="s">
        <v>24</v>
      </c>
      <c r="B24" s="10">
        <f>B3-B14</f>
        <v>0</v>
      </c>
      <c r="C24" s="19">
        <f>C3-C14</f>
        <v>-34650353.310000002</v>
      </c>
      <c r="D24" s="10">
        <f>D3-D14</f>
        <v>-30579836.319999993</v>
      </c>
    </row>
    <row r="25" spans="1:4" x14ac:dyDescent="0.2">
      <c r="A25" s="14"/>
      <c r="B25" s="15"/>
      <c r="C25" s="15"/>
      <c r="D25" s="15"/>
    </row>
    <row r="26" spans="1:4" x14ac:dyDescent="0.2">
      <c r="A26" s="20" t="s">
        <v>0</v>
      </c>
      <c r="B26" s="4" t="s">
        <v>1</v>
      </c>
      <c r="C26" s="4" t="s">
        <v>2</v>
      </c>
      <c r="D26" s="4" t="s">
        <v>3</v>
      </c>
    </row>
    <row r="27" spans="1:4" x14ac:dyDescent="0.2">
      <c r="A27" s="21" t="s">
        <v>25</v>
      </c>
      <c r="B27" s="8">
        <f>SUM(B28:B34)</f>
        <v>0</v>
      </c>
      <c r="C27" s="18">
        <f>SUM(C28:C34)</f>
        <v>-23292706.84</v>
      </c>
      <c r="D27" s="8">
        <f>SUM(D28:D34)</f>
        <v>-20027309.960000001</v>
      </c>
    </row>
    <row r="28" spans="1:4" x14ac:dyDescent="0.2">
      <c r="A28" s="22" t="s">
        <v>26</v>
      </c>
      <c r="B28" s="11">
        <v>0</v>
      </c>
      <c r="C28" s="37">
        <v>-666773.47</v>
      </c>
      <c r="D28" s="16">
        <v>157664.18</v>
      </c>
    </row>
    <row r="29" spans="1:4" x14ac:dyDescent="0.2">
      <c r="A29" s="22" t="s">
        <v>27</v>
      </c>
      <c r="B29" s="11">
        <v>0</v>
      </c>
      <c r="C29" s="37">
        <v>-5287979.28</v>
      </c>
      <c r="D29" s="16">
        <v>-5287979.28</v>
      </c>
    </row>
    <row r="30" spans="1:4" x14ac:dyDescent="0.2">
      <c r="A30" s="22" t="s">
        <v>28</v>
      </c>
      <c r="B30" s="11">
        <v>0</v>
      </c>
      <c r="C30" s="37">
        <v>0</v>
      </c>
      <c r="D30" s="16">
        <v>0</v>
      </c>
    </row>
    <row r="31" spans="1:4" x14ac:dyDescent="0.2">
      <c r="A31" s="22" t="s">
        <v>29</v>
      </c>
      <c r="B31" s="11">
        <f>+B24</f>
        <v>0</v>
      </c>
      <c r="C31" s="37">
        <v>0</v>
      </c>
      <c r="D31" s="16">
        <v>0</v>
      </c>
    </row>
    <row r="32" spans="1:4" x14ac:dyDescent="0.2">
      <c r="A32" s="22" t="s">
        <v>30</v>
      </c>
      <c r="B32" s="11">
        <v>0</v>
      </c>
      <c r="C32" s="37">
        <v>2506301.71</v>
      </c>
      <c r="D32" s="16">
        <v>3492868.49</v>
      </c>
    </row>
    <row r="33" spans="1:4" x14ac:dyDescent="0.2">
      <c r="A33" s="22" t="s">
        <v>31</v>
      </c>
      <c r="B33" s="11">
        <v>0</v>
      </c>
      <c r="C33" s="37">
        <v>-19660914.949999999</v>
      </c>
      <c r="D33" s="16">
        <v>-18339922.5</v>
      </c>
    </row>
    <row r="34" spans="1:4" x14ac:dyDescent="0.2">
      <c r="A34" s="22" t="s">
        <v>32</v>
      </c>
      <c r="B34" s="11">
        <v>0</v>
      </c>
      <c r="C34" s="37">
        <v>-183340.85</v>
      </c>
      <c r="D34" s="16">
        <v>-49940.85</v>
      </c>
    </row>
    <row r="35" spans="1:4" x14ac:dyDescent="0.2">
      <c r="A35" s="23" t="s">
        <v>33</v>
      </c>
      <c r="B35" s="12">
        <f>SUM(B36:B38)</f>
        <v>0</v>
      </c>
      <c r="C35" s="34">
        <f>SUM(C36:C38)</f>
        <v>-11357646.470000001</v>
      </c>
      <c r="D35" s="39">
        <f>SUM(D36:D38)</f>
        <v>-10552526.360000001</v>
      </c>
    </row>
    <row r="36" spans="1:4" x14ac:dyDescent="0.2">
      <c r="A36" s="22" t="s">
        <v>30</v>
      </c>
      <c r="B36" s="11">
        <v>0</v>
      </c>
      <c r="C36" s="36">
        <v>818580.49</v>
      </c>
      <c r="D36" s="16">
        <v>845774.37</v>
      </c>
    </row>
    <row r="37" spans="1:4" x14ac:dyDescent="0.2">
      <c r="A37" s="22" t="s">
        <v>31</v>
      </c>
      <c r="B37" s="11">
        <v>0</v>
      </c>
      <c r="C37" s="36">
        <v>-12176226.960000001</v>
      </c>
      <c r="D37" s="16">
        <v>-11398300.73</v>
      </c>
    </row>
    <row r="38" spans="1:4" x14ac:dyDescent="0.2">
      <c r="A38" s="22" t="s">
        <v>34</v>
      </c>
      <c r="B38" s="11">
        <v>0</v>
      </c>
      <c r="C38" s="36">
        <v>0</v>
      </c>
      <c r="D38" s="16">
        <v>0</v>
      </c>
    </row>
    <row r="39" spans="1:4" x14ac:dyDescent="0.2">
      <c r="A39" s="24" t="s">
        <v>24</v>
      </c>
      <c r="B39" s="13">
        <f>B27+B35</f>
        <v>0</v>
      </c>
      <c r="C39" s="33">
        <f>C27+C35</f>
        <v>-34650353.310000002</v>
      </c>
      <c r="D39" s="10">
        <f>D27+D35</f>
        <v>-30579836.32</v>
      </c>
    </row>
    <row r="42" spans="1:4" ht="30" customHeight="1" x14ac:dyDescent="0.2">
      <c r="A42" s="43" t="s">
        <v>35</v>
      </c>
      <c r="B42" s="43"/>
      <c r="C42" s="43"/>
      <c r="D42" s="43"/>
    </row>
    <row r="43" spans="1:4" x14ac:dyDescent="0.2">
      <c r="A43" s="38" t="s">
        <v>38</v>
      </c>
      <c r="B43" s="44" t="s">
        <v>39</v>
      </c>
      <c r="C43" s="44"/>
      <c r="D43" s="44"/>
    </row>
    <row r="47" spans="1:4" x14ac:dyDescent="0.2">
      <c r="A47" s="27" t="s">
        <v>36</v>
      </c>
      <c r="B47" s="26"/>
      <c r="C47" s="27" t="s">
        <v>41</v>
      </c>
      <c r="D47" s="27"/>
    </row>
    <row r="48" spans="1:4" ht="12.75" customHeight="1" x14ac:dyDescent="0.25">
      <c r="A48" s="30" t="s">
        <v>37</v>
      </c>
      <c r="B48" s="29"/>
      <c r="C48" s="30" t="s">
        <v>42</v>
      </c>
      <c r="D48" s="28"/>
    </row>
    <row r="49" spans="1:4" ht="15" x14ac:dyDescent="0.25">
      <c r="A49" s="17"/>
      <c r="B49" s="17"/>
      <c r="C49" s="17"/>
    </row>
    <row r="51" spans="1:4" x14ac:dyDescent="0.2">
      <c r="A51" s="45" t="s">
        <v>43</v>
      </c>
      <c r="B51" s="45"/>
      <c r="C51" s="45"/>
      <c r="D51" s="45"/>
    </row>
    <row r="52" spans="1:4" x14ac:dyDescent="0.2">
      <c r="A52" s="44" t="s">
        <v>44</v>
      </c>
      <c r="B52" s="44"/>
      <c r="C52" s="44"/>
      <c r="D52" s="44"/>
    </row>
  </sheetData>
  <mergeCells count="5">
    <mergeCell ref="A1:D1"/>
    <mergeCell ref="A42:D42"/>
    <mergeCell ref="B43:D43"/>
    <mergeCell ref="A51:D51"/>
    <mergeCell ref="A52:D52"/>
  </mergeCells>
  <pageMargins left="0.7" right="0.7" top="0.75" bottom="0.75" header="0.3" footer="0.3"/>
  <pageSetup scale="90" orientation="portrait" r:id="rId1"/>
  <ignoredErrors>
    <ignoredError sqref="C27:D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schemas.microsoft.com/office/2006/documentManagement/types"/>
    <ds:schemaRef ds:uri="0c865bf4-0f22-4e4d-b041-7b0c1657e5a8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cp:lastPrinted>2025-02-23T00:54:16Z</cp:lastPrinted>
  <dcterms:created xsi:type="dcterms:W3CDTF">2017-12-20T04:54:53Z</dcterms:created>
  <dcterms:modified xsi:type="dcterms:W3CDTF">2025-02-26T00:38:10Z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