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PORTANTES\Transparencia 2021-2022\Documentos Permanentes\"/>
    </mc:Choice>
  </mc:AlternateContent>
  <bookViews>
    <workbookView xWindow="0" yWindow="0" windowWidth="20490" windowHeight="7755" activeTab="1"/>
  </bookViews>
  <sheets>
    <sheet name="Adjudicacion" sheetId="1" r:id="rId1"/>
    <sheet name="Licitacion" sheetId="3" r:id="rId2"/>
  </sheets>
  <definedNames>
    <definedName name="_xlnm._FilterDatabase" localSheetId="0" hidden="1">Adjudicacion!$B$10:$E$10</definedName>
    <definedName name="_xlnm._FilterDatabase" localSheetId="1" hidden="1">Licitacion!$B$10:$E$10</definedName>
    <definedName name="_xlnm.Print_Area" localSheetId="0">Adjudicacion!$A$1:$I$70</definedName>
    <definedName name="_xlnm.Print_Area" localSheetId="1">Licitacion!$A$1:$I$70</definedName>
    <definedName name="_xlnm.Print_Titles" localSheetId="0">Adjudicacion!$1:$10</definedName>
    <definedName name="_xlnm.Print_Titles" localSheetId="1">Licitacion!$1:$10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E11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E13" i="1"/>
  <c r="I19" i="1"/>
  <c r="G20" i="1"/>
  <c r="G21" i="1"/>
  <c r="E23" i="1"/>
  <c r="G23" i="1" s="1"/>
  <c r="E24" i="1"/>
  <c r="G24" i="1" s="1"/>
  <c r="E25" i="1"/>
  <c r="G25" i="1" s="1"/>
  <c r="E26" i="1"/>
  <c r="G26" i="1" s="1"/>
  <c r="E27" i="1"/>
  <c r="E28" i="1"/>
  <c r="E22" i="1"/>
  <c r="G22" i="1" s="1"/>
  <c r="E19" i="1"/>
  <c r="G19" i="1" s="1"/>
  <c r="E12" i="1"/>
  <c r="E14" i="1"/>
  <c r="E15" i="1"/>
  <c r="E16" i="1"/>
  <c r="E17" i="1"/>
  <c r="E11" i="1"/>
  <c r="G27" i="1"/>
  <c r="G28" i="1"/>
  <c r="F18" i="1"/>
  <c r="G12" i="1"/>
  <c r="G13" i="1"/>
  <c r="G14" i="1"/>
  <c r="G15" i="1"/>
  <c r="G16" i="1"/>
  <c r="G17" i="1"/>
  <c r="G11" i="1"/>
  <c r="F60" i="1" l="1"/>
  <c r="F61" i="1"/>
  <c r="F62" i="1"/>
  <c r="F58" i="1"/>
  <c r="F59" i="1"/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<sst xmlns="http://schemas.openxmlformats.org/spreadsheetml/2006/main" count="64" uniqueCount="50">
  <si>
    <t>Nombre de la obra</t>
  </si>
  <si>
    <t>Avance físico</t>
  </si>
  <si>
    <t>Avance financiero</t>
  </si>
  <si>
    <t>Numero contrato</t>
  </si>
  <si>
    <t xml:space="preserve">REPORTE DE AVANCE FÍSICO - FINANCIERO </t>
  </si>
  <si>
    <t>Fecha de Formalización</t>
  </si>
  <si>
    <t>*Procedimientos de Adjudicación Directa</t>
  </si>
  <si>
    <t>Importe Pagado en Trimestre anterior</t>
  </si>
  <si>
    <t>Importe Pagado en el Trimestre</t>
  </si>
  <si>
    <t>Total Ejercido</t>
  </si>
  <si>
    <t xml:space="preserve">FECHA DE PRESENTACIÓN DE INFORMACIÓN: </t>
  </si>
  <si>
    <t xml:space="preserve">PERIODO: </t>
  </si>
  <si>
    <t>MOG/DOPM/REC.MPAL./UM/2021-42</t>
  </si>
  <si>
    <t>GOBIERNO DEL MUNICIPIO DE OCAMPO, GTO</t>
  </si>
  <si>
    <t>DIRECCIÓN DE OBRAS PÚBLICAS MUNICIPALES</t>
  </si>
  <si>
    <t>Intervencion de Torre de Campanario y Torre de Reloj en la Parroquia de San Juan Bautista, Ocampo, Gto. (2da Etapa)</t>
  </si>
  <si>
    <t>Proyectos ejecutivos de pavimentaciones, en varias localidades del Municipio de Ocampo, Gto</t>
  </si>
  <si>
    <t>Construccion, desazolve, conservacion y mejoramiento de obras de borderia para abrevadero, en diversas comunidades del municipio de Ocampo, Gto.</t>
  </si>
  <si>
    <t xml:space="preserve">Ampliacion de electrificacion en Ocampo, Gto. Localidad Las Trojes, calle privada Miguel Hidalgo </t>
  </si>
  <si>
    <t>Trabajos complementarios de la ampliacion de electrificacion en el municipio de Ocampo, Gto. En La Localidad el Tigre</t>
  </si>
  <si>
    <t>Intervencion de Torre de Campanario y Torre de Reloj en la Parroquia de San Juan Bautista, Ocampo, Gto</t>
  </si>
  <si>
    <t>Rehabilitación del Mercado Guadalupano del Municipio de Ocampo 3ra., Etapa Rehabilitación del Módulo Sanitario.</t>
  </si>
  <si>
    <t>MOG/DOPM/SDES-R28/UM/2022-02</t>
  </si>
  <si>
    <t>MOG/DOPM/REC.MPAL./UM/2022-04</t>
  </si>
  <si>
    <t>MOG/DOPDU/R33-INDIRECTOS/U9/2022-05</t>
  </si>
  <si>
    <t>MOG/DOPDU/FIBIR-BORD/2022-06</t>
  </si>
  <si>
    <t>MOG/DOPM/R33-F1/SG/2022-07</t>
  </si>
  <si>
    <t>MOG/DOPM/REC.MPAL./SG/2022-08</t>
  </si>
  <si>
    <t>Ampliacion de electrificacion, en Ocampo, Gto. Localidad Jesus Maria, (Carretera 51 Ocampo-San Felipe KM 161)</t>
  </si>
  <si>
    <t>Ampliacion de electrificacion, en Ocampo, Gto. Localidad Las Trojes, Calle Miguel Hidalgo</t>
  </si>
  <si>
    <t>Ampliacion de electrificacion, en Ocampo, Gto. Localidad El Desmonte de Galicia Carretera 51 Ocampo-San Felipe KM 171)</t>
  </si>
  <si>
    <t>Ampliacion de electrificacion, en Ocampo, Gto. Localidad San Jose del Torreon, Calles Lazaro Cardenas, Abasolo y Priv. Abasolo.</t>
  </si>
  <si>
    <t>Ampliacion de electrificacion, en Ocampo, Gto. Localidad El Cerrito de la Garza, varias Calles, 2da Etapa.</t>
  </si>
  <si>
    <t>Ampliacion de red de agua entubada en Ocampo, Gto, Localidad Vista Hermosa (La Lagunita)</t>
  </si>
  <si>
    <t>Ampliacion de red de drenaje sanitario, en Ocampo, Gto, Localidad Jesus Maria (Calle Miguel Hidalgo).</t>
  </si>
  <si>
    <t>Ampliacion de electrificacion en Ocampo, Gto. Localidad La Escondida, Varias Calles</t>
  </si>
  <si>
    <t>Construccion de tanque de agua entubada (tanque elevado) de 100 m3 en Ocampo, Gto. Localidad La Haciendita.</t>
  </si>
  <si>
    <t>Construccion de pavimentacion con concreto hidraulico, en Ocampo, Gto. Col. San Juan Bosco, Calle San Martin  (Primera Etapa)</t>
  </si>
  <si>
    <t>MOG/DOPM/R33-F1/SG/2022-10</t>
  </si>
  <si>
    <t>MOG/DOPM/R33-F1/SG/2022-11</t>
  </si>
  <si>
    <t>MOG/DOPM/R33-F1/SG/2022-12</t>
  </si>
  <si>
    <t>MOG/DOPM/R33-F1/SG/2022-13</t>
  </si>
  <si>
    <t>MOG/DOPM/R33-F1/SG/2022-14</t>
  </si>
  <si>
    <t>MOG/DOPM/R33-F1/SC/2022-15</t>
  </si>
  <si>
    <t>MOG/DOPM/R33-F1/SD/2022-16</t>
  </si>
  <si>
    <t>MOG/DOPM/R33-F1/SG/2022-17</t>
  </si>
  <si>
    <t>MOG/DOPM/R33-F1/SC/2022-18</t>
  </si>
  <si>
    <t>MOG/DOPM/R33-F1/SE/2022-19</t>
  </si>
  <si>
    <t>Construccion de domo en cancha de futbol rapido y ampliacion de gimnasio al aire libre en la Unidad Deportiva Municipal</t>
  </si>
  <si>
    <t>MOG/DOPM/CODE-R33/SL/2022-03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</si>
</sst>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4" fontId="7" fillId="0" borderId="1" xfId="2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view="pageBreakPreview" topLeftCell="A2" zoomScale="80" zoomScaleNormal="100" zoomScaleSheetLayoutView="80" workbookViewId="0">
      <selection activeCell="B13" sqref="B13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31" t="s">
        <v>13</v>
      </c>
      <c r="C2" s="32"/>
      <c r="D2" s="32"/>
      <c r="E2" s="32"/>
      <c r="F2" s="32"/>
      <c r="G2" s="32"/>
      <c r="H2" s="32"/>
      <c r="I2" s="33"/>
      <c r="J2" s="2"/>
    </row>
    <row r="3" spans="2:10" s="1" customFormat="1" ht="18.75" customHeight="1" x14ac:dyDescent="0.25">
      <c r="B3" s="37" t="s">
        <v>14</v>
      </c>
      <c r="C3" s="38"/>
      <c r="D3" s="38"/>
      <c r="E3" s="38"/>
      <c r="F3" s="38"/>
      <c r="G3" s="38"/>
      <c r="H3" s="38"/>
      <c r="I3" s="39"/>
      <c r="J3" s="3"/>
    </row>
    <row r="4" spans="2:10" s="1" customFormat="1" ht="18.75" customHeight="1" x14ac:dyDescent="0.25">
      <c r="B4" s="37" t="s">
        <v>4</v>
      </c>
      <c r="C4" s="38"/>
      <c r="D4" s="38"/>
      <c r="E4" s="38"/>
      <c r="F4" s="38"/>
      <c r="G4" s="38"/>
      <c r="H4" s="38"/>
      <c r="I4" s="39"/>
      <c r="J4" s="3"/>
    </row>
    <row r="5" spans="2:10" s="1" customFormat="1" ht="18.75" customHeight="1" x14ac:dyDescent="0.25">
      <c r="B5" s="34" t="s">
        <v>6</v>
      </c>
      <c r="C5" s="35"/>
      <c r="D5" s="35"/>
      <c r="E5" s="35"/>
      <c r="F5" s="35"/>
      <c r="G5" s="35"/>
      <c r="H5" s="35"/>
      <c r="I5" s="36"/>
      <c r="J5" s="3"/>
    </row>
    <row r="6" spans="2:10" s="1" customFormat="1" ht="21.75" customHeight="1" x14ac:dyDescent="0.25">
      <c r="B6" s="40" t="s">
        <v>11</v>
      </c>
      <c r="C6" s="41"/>
      <c r="D6" s="41"/>
      <c r="E6" s="41"/>
      <c r="F6" s="41"/>
      <c r="G6" s="41"/>
      <c r="H6" s="41"/>
      <c r="I6" s="42"/>
      <c r="J6" s="4"/>
    </row>
    <row r="7" spans="2:10" ht="15" customHeight="1" x14ac:dyDescent="0.25">
      <c r="B7" s="6"/>
      <c r="C7" s="5"/>
      <c r="D7" s="29" t="s">
        <v>10</v>
      </c>
      <c r="E7" s="29"/>
      <c r="F7" s="29"/>
      <c r="G7" s="29"/>
      <c r="H7" s="29"/>
      <c r="I7" s="30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4" t="s">
        <v>3</v>
      </c>
      <c r="C10" s="15" t="s">
        <v>5</v>
      </c>
      <c r="D10" s="16" t="s">
        <v>0</v>
      </c>
      <c r="E10" s="19" t="s">
        <v>7</v>
      </c>
      <c r="F10" s="19" t="s">
        <v>8</v>
      </c>
      <c r="G10" s="17" t="s">
        <v>9</v>
      </c>
      <c r="H10" s="15" t="s">
        <v>2</v>
      </c>
      <c r="I10" s="15" t="s">
        <v>1</v>
      </c>
    </row>
    <row r="11" spans="2:10" ht="42" customHeight="1" x14ac:dyDescent="0.25">
      <c r="B11" s="46" t="s">
        <v>12</v>
      </c>
      <c r="C11" s="28">
        <v>44546</v>
      </c>
      <c r="D11" s="25" t="s">
        <v>20</v>
      </c>
      <c r="E11" s="49">
        <f>0.5*F11</f>
        <v>424499.315</v>
      </c>
      <c r="F11" s="49">
        <v>848998.63</v>
      </c>
      <c r="G11" s="18">
        <f>F11</f>
        <v>848998.63</v>
      </c>
      <c r="H11" s="26">
        <v>1</v>
      </c>
      <c r="I11" s="27">
        <v>1</v>
      </c>
    </row>
    <row r="12" spans="2:10" ht="42" customHeight="1" x14ac:dyDescent="0.25">
      <c r="B12" s="43" t="s">
        <v>22</v>
      </c>
      <c r="C12" s="28">
        <v>44592</v>
      </c>
      <c r="D12" s="25" t="s">
        <v>21</v>
      </c>
      <c r="E12" s="49">
        <f t="shared" ref="E12:E17" si="0">0.5*F12</f>
        <v>353073.06</v>
      </c>
      <c r="F12" s="49">
        <v>706146.12</v>
      </c>
      <c r="G12" s="18">
        <f t="shared" ref="G12:G17" si="1">F12</f>
        <v>706146.12</v>
      </c>
      <c r="H12" s="26">
        <v>1</v>
      </c>
      <c r="I12" s="27">
        <v>1</v>
      </c>
    </row>
    <row r="13" spans="2:10" ht="42" customHeight="1" x14ac:dyDescent="0.25">
      <c r="B13" s="43" t="s">
        <v>23</v>
      </c>
      <c r="C13" s="28">
        <v>44664</v>
      </c>
      <c r="D13" s="25" t="s">
        <v>15</v>
      </c>
      <c r="E13" s="49">
        <f t="shared" si="0"/>
        <v>282244.255</v>
      </c>
      <c r="F13" s="49">
        <v>564488.51</v>
      </c>
      <c r="G13" s="18">
        <f t="shared" si="1"/>
        <v>564488.51</v>
      </c>
      <c r="H13" s="26">
        <v>1</v>
      </c>
      <c r="I13" s="27">
        <v>1</v>
      </c>
    </row>
    <row r="14" spans="2:10" ht="42" customHeight="1" x14ac:dyDescent="0.25">
      <c r="B14" s="43" t="s">
        <v>24</v>
      </c>
      <c r="C14" s="28">
        <v>44664</v>
      </c>
      <c r="D14" s="25" t="s">
        <v>16</v>
      </c>
      <c r="E14" s="49">
        <f t="shared" si="0"/>
        <v>179800</v>
      </c>
      <c r="F14" s="49">
        <v>359600</v>
      </c>
      <c r="G14" s="18">
        <f t="shared" si="1"/>
        <v>359600</v>
      </c>
      <c r="H14" s="26">
        <v>1</v>
      </c>
      <c r="I14" s="27">
        <v>1</v>
      </c>
    </row>
    <row r="15" spans="2:10" ht="42" customHeight="1" x14ac:dyDescent="0.25">
      <c r="B15" s="43" t="s">
        <v>25</v>
      </c>
      <c r="C15" s="28">
        <v>44671</v>
      </c>
      <c r="D15" s="25" t="s">
        <v>17</v>
      </c>
      <c r="E15" s="49">
        <f t="shared" si="0"/>
        <v>649750</v>
      </c>
      <c r="F15" s="50">
        <v>1299500</v>
      </c>
      <c r="G15" s="18">
        <f t="shared" si="1"/>
        <v>1299500</v>
      </c>
      <c r="H15" s="26">
        <v>1</v>
      </c>
      <c r="I15" s="27">
        <v>1</v>
      </c>
    </row>
    <row r="16" spans="2:10" ht="42" customHeight="1" x14ac:dyDescent="0.25">
      <c r="B16" s="43" t="s">
        <v>26</v>
      </c>
      <c r="C16" s="28">
        <v>44679</v>
      </c>
      <c r="D16" s="25" t="s">
        <v>18</v>
      </c>
      <c r="E16" s="49">
        <f t="shared" si="0"/>
        <v>117180.66</v>
      </c>
      <c r="F16" s="51">
        <v>234361.32</v>
      </c>
      <c r="G16" s="18">
        <f t="shared" si="1"/>
        <v>234361.32</v>
      </c>
      <c r="H16" s="26">
        <v>1</v>
      </c>
      <c r="I16" s="27">
        <v>1</v>
      </c>
    </row>
    <row r="17" spans="2:9" ht="42" customHeight="1" x14ac:dyDescent="0.25">
      <c r="B17" s="43" t="s">
        <v>27</v>
      </c>
      <c r="C17" s="28">
        <v>44679</v>
      </c>
      <c r="D17" s="25" t="s">
        <v>19</v>
      </c>
      <c r="E17" s="49">
        <f t="shared" si="0"/>
        <v>51218.559999999998</v>
      </c>
      <c r="F17" s="51">
        <v>102437.12</v>
      </c>
      <c r="G17" s="18">
        <f t="shared" si="1"/>
        <v>102437.12</v>
      </c>
      <c r="H17" s="26">
        <v>1</v>
      </c>
      <c r="I17" s="27">
        <v>1</v>
      </c>
    </row>
    <row r="18" spans="2:9" ht="42" customHeight="1" x14ac:dyDescent="0.25">
      <c r="B18" s="13"/>
      <c r="C18" s="12"/>
      <c r="D18" s="25"/>
      <c r="E18" s="18"/>
      <c r="F18" s="18">
        <f t="shared" ref="F18:F62" si="2">G18-E18</f>
        <v>0</v>
      </c>
      <c r="G18" s="18"/>
      <c r="H18" s="26">
        <v>0</v>
      </c>
      <c r="I18" s="27">
        <v>0</v>
      </c>
    </row>
    <row r="19" spans="2:9" ht="42" customHeight="1" x14ac:dyDescent="0.25">
      <c r="B19" s="45" t="s">
        <v>38</v>
      </c>
      <c r="C19" s="47">
        <v>44755</v>
      </c>
      <c r="D19" s="44" t="s">
        <v>28</v>
      </c>
      <c r="E19" s="18">
        <f>F19*0.5</f>
        <v>186636.26500000001</v>
      </c>
      <c r="F19" s="51">
        <v>373272.53</v>
      </c>
      <c r="G19" s="18">
        <f>E19</f>
        <v>186636.26500000001</v>
      </c>
      <c r="H19" s="26">
        <v>0.5</v>
      </c>
      <c r="I19" s="27">
        <f>H19</f>
        <v>0.5</v>
      </c>
    </row>
    <row r="20" spans="2:9" ht="42" customHeight="1" x14ac:dyDescent="0.25">
      <c r="B20" s="45" t="s">
        <v>39</v>
      </c>
      <c r="C20" s="47">
        <v>44755</v>
      </c>
      <c r="D20" s="44" t="s">
        <v>29</v>
      </c>
      <c r="E20" s="18">
        <v>0</v>
      </c>
      <c r="F20" s="51">
        <v>270268.06</v>
      </c>
      <c r="G20" s="18">
        <f t="shared" ref="G20:G26" si="3">E20</f>
        <v>0</v>
      </c>
      <c r="H20" s="26">
        <v>0</v>
      </c>
      <c r="I20" s="27">
        <v>0</v>
      </c>
    </row>
    <row r="21" spans="2:9" ht="42" customHeight="1" x14ac:dyDescent="0.25">
      <c r="B21" s="45" t="s">
        <v>40</v>
      </c>
      <c r="C21" s="47">
        <v>44755</v>
      </c>
      <c r="D21" s="44" t="s">
        <v>30</v>
      </c>
      <c r="E21" s="18"/>
      <c r="F21" s="51">
        <v>186653.01</v>
      </c>
      <c r="G21" s="18">
        <f t="shared" si="3"/>
        <v>0</v>
      </c>
      <c r="H21" s="26">
        <v>0</v>
      </c>
      <c r="I21" s="27">
        <v>0</v>
      </c>
    </row>
    <row r="22" spans="2:9" ht="42" customHeight="1" x14ac:dyDescent="0.25">
      <c r="B22" s="45" t="s">
        <v>41</v>
      </c>
      <c r="C22" s="47">
        <v>44755</v>
      </c>
      <c r="D22" s="44" t="s">
        <v>31</v>
      </c>
      <c r="E22" s="18">
        <f>F22*0.5</f>
        <v>232438.37</v>
      </c>
      <c r="F22" s="51">
        <v>464876.74</v>
      </c>
      <c r="G22" s="18">
        <f t="shared" si="3"/>
        <v>232438.37</v>
      </c>
      <c r="H22" s="26">
        <v>0.5</v>
      </c>
      <c r="I22" s="27">
        <v>0.5</v>
      </c>
    </row>
    <row r="23" spans="2:9" ht="42" customHeight="1" x14ac:dyDescent="0.25">
      <c r="B23" s="45" t="s">
        <v>42</v>
      </c>
      <c r="C23" s="47">
        <v>44761</v>
      </c>
      <c r="D23" s="44" t="s">
        <v>32</v>
      </c>
      <c r="E23" s="18">
        <f t="shared" ref="E23:E28" si="4">F23*0.5</f>
        <v>368399.35</v>
      </c>
      <c r="F23" s="51">
        <v>736798.7</v>
      </c>
      <c r="G23" s="18">
        <f t="shared" si="3"/>
        <v>368399.35</v>
      </c>
      <c r="H23" s="26">
        <v>0.5</v>
      </c>
      <c r="I23" s="27">
        <v>0.5</v>
      </c>
    </row>
    <row r="24" spans="2:9" ht="42" customHeight="1" x14ac:dyDescent="0.25">
      <c r="B24" s="45" t="s">
        <v>43</v>
      </c>
      <c r="C24" s="47">
        <v>44771</v>
      </c>
      <c r="D24" s="44" t="s">
        <v>33</v>
      </c>
      <c r="E24" s="18">
        <f t="shared" si="4"/>
        <v>366644.4</v>
      </c>
      <c r="F24" s="51">
        <v>733288.8</v>
      </c>
      <c r="G24" s="18">
        <f t="shared" si="3"/>
        <v>366644.4</v>
      </c>
      <c r="H24" s="26">
        <v>0.5</v>
      </c>
      <c r="I24" s="27">
        <v>0.5</v>
      </c>
    </row>
    <row r="25" spans="2:9" ht="42" customHeight="1" x14ac:dyDescent="0.25">
      <c r="B25" s="45" t="s">
        <v>44</v>
      </c>
      <c r="C25" s="47">
        <v>44771</v>
      </c>
      <c r="D25" s="44" t="s">
        <v>34</v>
      </c>
      <c r="E25" s="18">
        <f t="shared" si="4"/>
        <v>79161.964999999997</v>
      </c>
      <c r="F25" s="51">
        <v>158323.93</v>
      </c>
      <c r="G25" s="18">
        <f t="shared" si="3"/>
        <v>79161.964999999997</v>
      </c>
      <c r="H25" s="26">
        <v>0.5</v>
      </c>
      <c r="I25" s="27">
        <v>0.5</v>
      </c>
    </row>
    <row r="26" spans="2:9" ht="42" customHeight="1" x14ac:dyDescent="0.25">
      <c r="B26" s="45" t="s">
        <v>45</v>
      </c>
      <c r="C26" s="47">
        <v>44783</v>
      </c>
      <c r="D26" s="44" t="s">
        <v>35</v>
      </c>
      <c r="E26" s="18">
        <f t="shared" si="4"/>
        <v>555803.875</v>
      </c>
      <c r="F26" s="51">
        <v>1111607.75</v>
      </c>
      <c r="G26" s="18">
        <f t="shared" si="3"/>
        <v>555803.875</v>
      </c>
      <c r="H26" s="26">
        <v>0.5</v>
      </c>
      <c r="I26" s="27">
        <v>0.5</v>
      </c>
    </row>
    <row r="27" spans="2:9" ht="42" customHeight="1" x14ac:dyDescent="0.25">
      <c r="B27" s="45" t="s">
        <v>46</v>
      </c>
      <c r="C27" s="47">
        <v>44783</v>
      </c>
      <c r="D27" s="44" t="s">
        <v>36</v>
      </c>
      <c r="E27" s="18">
        <f t="shared" si="4"/>
        <v>1445029.82</v>
      </c>
      <c r="F27" s="51">
        <v>2890059.64</v>
      </c>
      <c r="G27" s="18">
        <f t="shared" ref="G27:G28" si="5">F27</f>
        <v>2890059.64</v>
      </c>
      <c r="H27" s="26">
        <v>0.5</v>
      </c>
      <c r="I27" s="27">
        <v>0.5</v>
      </c>
    </row>
    <row r="28" spans="2:9" ht="42" customHeight="1" x14ac:dyDescent="0.25">
      <c r="B28" s="45" t="s">
        <v>47</v>
      </c>
      <c r="C28" s="47">
        <v>44804</v>
      </c>
      <c r="D28" s="44" t="s">
        <v>37</v>
      </c>
      <c r="E28" s="18">
        <f t="shared" si="4"/>
        <v>572764.82499999995</v>
      </c>
      <c r="F28" s="51">
        <v>1145529.6499999999</v>
      </c>
      <c r="G28" s="18">
        <f t="shared" si="5"/>
        <v>1145529.6499999999</v>
      </c>
      <c r="H28" s="26">
        <v>0.5</v>
      </c>
      <c r="I28" s="27">
        <v>0.5</v>
      </c>
    </row>
    <row r="29" spans="2:9" ht="42" customHeight="1" x14ac:dyDescent="0.25">
      <c r="B29" s="13"/>
      <c r="C29" s="12"/>
      <c r="D29" s="25"/>
      <c r="E29" s="18"/>
      <c r="F29" s="20">
        <f t="shared" si="2"/>
        <v>0</v>
      </c>
      <c r="G29" s="18"/>
      <c r="H29" s="26">
        <v>0</v>
      </c>
      <c r="I29" s="27">
        <v>0</v>
      </c>
    </row>
    <row r="30" spans="2:9" ht="42" customHeight="1" x14ac:dyDescent="0.25">
      <c r="B30" s="13"/>
      <c r="C30" s="12"/>
      <c r="D30" s="25"/>
      <c r="E30" s="18"/>
      <c r="F30" s="20">
        <f t="shared" si="2"/>
        <v>0</v>
      </c>
      <c r="G30" s="18"/>
      <c r="H30" s="26">
        <v>0</v>
      </c>
      <c r="I30" s="27">
        <v>0</v>
      </c>
    </row>
    <row r="31" spans="2:9" ht="42" customHeight="1" x14ac:dyDescent="0.25">
      <c r="B31" s="13"/>
      <c r="C31" s="12"/>
      <c r="D31" s="25"/>
      <c r="E31" s="18"/>
      <c r="F31" s="20">
        <f t="shared" si="2"/>
        <v>0</v>
      </c>
      <c r="G31" s="18"/>
      <c r="H31" s="26">
        <v>0</v>
      </c>
      <c r="I31" s="27">
        <v>0</v>
      </c>
    </row>
    <row r="32" spans="2:9" ht="42" customHeight="1" x14ac:dyDescent="0.25">
      <c r="B32" s="13"/>
      <c r="C32" s="12"/>
      <c r="D32" s="25"/>
      <c r="E32" s="18"/>
      <c r="F32" s="20">
        <f t="shared" si="2"/>
        <v>0</v>
      </c>
      <c r="G32" s="18"/>
      <c r="H32" s="26">
        <v>0</v>
      </c>
      <c r="I32" s="27">
        <v>0</v>
      </c>
    </row>
    <row r="33" spans="2:9" ht="42" customHeight="1" x14ac:dyDescent="0.25">
      <c r="B33" s="13"/>
      <c r="C33" s="12"/>
      <c r="D33" s="25"/>
      <c r="E33" s="18"/>
      <c r="F33" s="20">
        <f t="shared" si="2"/>
        <v>0</v>
      </c>
      <c r="G33" s="18"/>
      <c r="H33" s="26">
        <v>0</v>
      </c>
      <c r="I33" s="27">
        <v>0</v>
      </c>
    </row>
    <row r="34" spans="2:9" ht="48" customHeight="1" x14ac:dyDescent="0.25">
      <c r="B34" s="13"/>
      <c r="C34" s="12"/>
      <c r="D34" s="25"/>
      <c r="E34" s="18"/>
      <c r="F34" s="20">
        <f t="shared" si="2"/>
        <v>0</v>
      </c>
      <c r="G34" s="18"/>
      <c r="H34" s="26">
        <v>0</v>
      </c>
      <c r="I34" s="27">
        <v>0</v>
      </c>
    </row>
    <row r="35" spans="2:9" ht="42" customHeight="1" x14ac:dyDescent="0.25">
      <c r="B35" s="13"/>
      <c r="C35" s="12"/>
      <c r="D35" s="25"/>
      <c r="E35" s="18"/>
      <c r="F35" s="20">
        <f t="shared" si="2"/>
        <v>0</v>
      </c>
      <c r="G35" s="18"/>
      <c r="H35" s="26">
        <v>0</v>
      </c>
      <c r="I35" s="27">
        <v>0</v>
      </c>
    </row>
    <row r="36" spans="2:9" ht="42" customHeight="1" x14ac:dyDescent="0.25">
      <c r="B36" s="13"/>
      <c r="C36" s="12"/>
      <c r="D36" s="25"/>
      <c r="E36" s="18"/>
      <c r="F36" s="20">
        <f t="shared" si="2"/>
        <v>0</v>
      </c>
      <c r="G36" s="18"/>
      <c r="H36" s="26">
        <v>0</v>
      </c>
      <c r="I36" s="27">
        <v>0</v>
      </c>
    </row>
    <row r="37" spans="2:9" ht="42" customHeight="1" x14ac:dyDescent="0.25">
      <c r="B37" s="13"/>
      <c r="C37" s="12"/>
      <c r="D37" s="25"/>
      <c r="E37" s="18"/>
      <c r="F37" s="20">
        <f t="shared" si="2"/>
        <v>0</v>
      </c>
      <c r="G37" s="18"/>
      <c r="H37" s="26">
        <v>0</v>
      </c>
      <c r="I37" s="27">
        <v>0</v>
      </c>
    </row>
    <row r="38" spans="2:9" ht="42" customHeight="1" x14ac:dyDescent="0.25">
      <c r="B38" s="13"/>
      <c r="C38" s="12"/>
      <c r="D38" s="25"/>
      <c r="E38" s="18"/>
      <c r="F38" s="20">
        <f t="shared" si="2"/>
        <v>0</v>
      </c>
      <c r="G38" s="18"/>
      <c r="H38" s="26">
        <v>0</v>
      </c>
      <c r="I38" s="27">
        <v>0</v>
      </c>
    </row>
    <row r="39" spans="2:9" ht="42" customHeight="1" x14ac:dyDescent="0.25">
      <c r="B39" s="13"/>
      <c r="C39" s="12"/>
      <c r="D39" s="25"/>
      <c r="E39" s="18"/>
      <c r="F39" s="20">
        <f t="shared" si="2"/>
        <v>0</v>
      </c>
      <c r="G39" s="18"/>
      <c r="H39" s="26">
        <v>0</v>
      </c>
      <c r="I39" s="27">
        <v>0</v>
      </c>
    </row>
    <row r="40" spans="2:9" ht="42" customHeight="1" x14ac:dyDescent="0.25">
      <c r="B40" s="13"/>
      <c r="C40" s="12"/>
      <c r="D40" s="25"/>
      <c r="E40" s="18"/>
      <c r="F40" s="20">
        <f t="shared" si="2"/>
        <v>0</v>
      </c>
      <c r="G40" s="18"/>
      <c r="H40" s="26">
        <v>0</v>
      </c>
      <c r="I40" s="27">
        <v>0</v>
      </c>
    </row>
    <row r="41" spans="2:9" ht="42" customHeight="1" x14ac:dyDescent="0.25">
      <c r="B41" s="13"/>
      <c r="C41" s="12"/>
      <c r="D41" s="25"/>
      <c r="E41" s="18"/>
      <c r="F41" s="20">
        <f t="shared" si="2"/>
        <v>0</v>
      </c>
      <c r="G41" s="18"/>
      <c r="H41" s="26">
        <v>0</v>
      </c>
      <c r="I41" s="27">
        <v>0</v>
      </c>
    </row>
    <row r="42" spans="2:9" ht="42" customHeight="1" x14ac:dyDescent="0.25">
      <c r="B42" s="13"/>
      <c r="C42" s="12"/>
      <c r="D42" s="25"/>
      <c r="E42" s="18"/>
      <c r="F42" s="20">
        <f t="shared" si="2"/>
        <v>0</v>
      </c>
      <c r="G42" s="18"/>
      <c r="H42" s="26">
        <v>0</v>
      </c>
      <c r="I42" s="27">
        <v>0</v>
      </c>
    </row>
    <row r="43" spans="2:9" ht="42" customHeight="1" x14ac:dyDescent="0.25">
      <c r="B43" s="13"/>
      <c r="C43" s="12"/>
      <c r="D43" s="25"/>
      <c r="E43" s="18"/>
      <c r="F43" s="20">
        <f t="shared" si="2"/>
        <v>0</v>
      </c>
      <c r="G43" s="18"/>
      <c r="H43" s="26">
        <v>0</v>
      </c>
      <c r="I43" s="27">
        <v>0</v>
      </c>
    </row>
    <row r="44" spans="2:9" ht="42" customHeight="1" x14ac:dyDescent="0.25">
      <c r="B44" s="13"/>
      <c r="C44" s="12"/>
      <c r="D44" s="25"/>
      <c r="E44" s="18"/>
      <c r="F44" s="20">
        <f t="shared" si="2"/>
        <v>0</v>
      </c>
      <c r="G44" s="18"/>
      <c r="H44" s="26">
        <v>0</v>
      </c>
      <c r="I44" s="27">
        <v>0</v>
      </c>
    </row>
    <row r="45" spans="2:9" ht="42" customHeight="1" x14ac:dyDescent="0.25">
      <c r="B45" s="13"/>
      <c r="C45" s="12"/>
      <c r="D45" s="25"/>
      <c r="E45" s="18"/>
      <c r="F45" s="20">
        <f t="shared" si="2"/>
        <v>0</v>
      </c>
      <c r="G45" s="18"/>
      <c r="H45" s="26">
        <v>0</v>
      </c>
      <c r="I45" s="27">
        <v>0</v>
      </c>
    </row>
    <row r="46" spans="2:9" ht="42" customHeight="1" x14ac:dyDescent="0.25">
      <c r="B46" s="13"/>
      <c r="C46" s="12"/>
      <c r="D46" s="25"/>
      <c r="E46" s="18"/>
      <c r="F46" s="20">
        <f t="shared" si="2"/>
        <v>0</v>
      </c>
      <c r="G46" s="18"/>
      <c r="H46" s="26">
        <v>0</v>
      </c>
      <c r="I46" s="27">
        <v>0</v>
      </c>
    </row>
    <row r="47" spans="2:9" ht="42" customHeight="1" x14ac:dyDescent="0.25">
      <c r="B47" s="13"/>
      <c r="C47" s="12"/>
      <c r="D47" s="25"/>
      <c r="E47" s="18"/>
      <c r="F47" s="20">
        <f t="shared" si="2"/>
        <v>0</v>
      </c>
      <c r="G47" s="18"/>
      <c r="H47" s="26">
        <v>0</v>
      </c>
      <c r="I47" s="27">
        <v>0</v>
      </c>
    </row>
    <row r="48" spans="2:9" ht="42" customHeight="1" x14ac:dyDescent="0.25">
      <c r="B48" s="13"/>
      <c r="C48" s="12"/>
      <c r="D48" s="25"/>
      <c r="E48" s="18"/>
      <c r="F48" s="20">
        <f t="shared" si="2"/>
        <v>0</v>
      </c>
      <c r="G48" s="18"/>
      <c r="H48" s="26">
        <v>0</v>
      </c>
      <c r="I48" s="27">
        <v>0</v>
      </c>
    </row>
    <row r="49" spans="2:9" ht="42" customHeight="1" x14ac:dyDescent="0.25">
      <c r="B49" s="13"/>
      <c r="C49" s="12"/>
      <c r="D49" s="25"/>
      <c r="E49" s="18"/>
      <c r="F49" s="20">
        <f t="shared" si="2"/>
        <v>0</v>
      </c>
      <c r="G49" s="18"/>
      <c r="H49" s="26">
        <v>0</v>
      </c>
      <c r="I49" s="27">
        <v>0</v>
      </c>
    </row>
    <row r="50" spans="2:9" ht="42" customHeight="1" x14ac:dyDescent="0.25">
      <c r="B50" s="13"/>
      <c r="C50" s="12"/>
      <c r="D50" s="25"/>
      <c r="E50" s="18"/>
      <c r="F50" s="20">
        <f t="shared" si="2"/>
        <v>0</v>
      </c>
      <c r="G50" s="18"/>
      <c r="H50" s="26">
        <v>0</v>
      </c>
      <c r="I50" s="27">
        <v>0</v>
      </c>
    </row>
    <row r="51" spans="2:9" ht="42" customHeight="1" x14ac:dyDescent="0.25">
      <c r="B51" s="13"/>
      <c r="C51" s="12"/>
      <c r="D51" s="25"/>
      <c r="E51" s="18"/>
      <c r="F51" s="20">
        <f t="shared" si="2"/>
        <v>0</v>
      </c>
      <c r="G51" s="18"/>
      <c r="H51" s="26">
        <v>0</v>
      </c>
      <c r="I51" s="27">
        <v>0</v>
      </c>
    </row>
    <row r="52" spans="2:9" ht="42" customHeight="1" x14ac:dyDescent="0.25">
      <c r="B52" s="13"/>
      <c r="C52" s="12"/>
      <c r="D52" s="25"/>
      <c r="E52" s="18"/>
      <c r="F52" s="20">
        <f t="shared" si="2"/>
        <v>0</v>
      </c>
      <c r="G52" s="18"/>
      <c r="H52" s="26">
        <v>0</v>
      </c>
      <c r="I52" s="27">
        <v>0</v>
      </c>
    </row>
    <row r="53" spans="2:9" ht="42" customHeight="1" x14ac:dyDescent="0.25">
      <c r="B53" s="13"/>
      <c r="C53" s="12"/>
      <c r="D53" s="25"/>
      <c r="E53" s="18"/>
      <c r="F53" s="20">
        <f t="shared" si="2"/>
        <v>0</v>
      </c>
      <c r="G53" s="18"/>
      <c r="H53" s="26">
        <v>0</v>
      </c>
      <c r="I53" s="27">
        <v>0</v>
      </c>
    </row>
    <row r="54" spans="2:9" ht="42" customHeight="1" x14ac:dyDescent="0.25">
      <c r="B54" s="13"/>
      <c r="C54" s="12"/>
      <c r="D54" s="25"/>
      <c r="E54" s="18"/>
      <c r="F54" s="20">
        <f t="shared" si="2"/>
        <v>0</v>
      </c>
      <c r="G54" s="18"/>
      <c r="H54" s="26">
        <v>0</v>
      </c>
      <c r="I54" s="27">
        <v>0</v>
      </c>
    </row>
    <row r="55" spans="2:9" ht="42" customHeight="1" x14ac:dyDescent="0.25">
      <c r="B55" s="13"/>
      <c r="C55" s="12"/>
      <c r="D55" s="25"/>
      <c r="E55" s="18"/>
      <c r="F55" s="20">
        <f t="shared" si="2"/>
        <v>0</v>
      </c>
      <c r="G55" s="18"/>
      <c r="H55" s="26">
        <v>0</v>
      </c>
      <c r="I55" s="27">
        <v>0</v>
      </c>
    </row>
    <row r="56" spans="2:9" ht="42" customHeight="1" x14ac:dyDescent="0.25">
      <c r="B56" s="13"/>
      <c r="C56" s="12"/>
      <c r="D56" s="25"/>
      <c r="E56" s="18"/>
      <c r="F56" s="20">
        <f t="shared" si="2"/>
        <v>0</v>
      </c>
      <c r="G56" s="18"/>
      <c r="H56" s="26">
        <v>0</v>
      </c>
      <c r="I56" s="27">
        <v>0</v>
      </c>
    </row>
    <row r="57" spans="2:9" ht="42" customHeight="1" x14ac:dyDescent="0.25">
      <c r="B57" s="13"/>
      <c r="C57" s="12"/>
      <c r="D57" s="25"/>
      <c r="E57" s="18"/>
      <c r="F57" s="20">
        <f t="shared" si="2"/>
        <v>0</v>
      </c>
      <c r="G57" s="18"/>
      <c r="H57" s="26">
        <v>0</v>
      </c>
      <c r="I57" s="27">
        <v>0</v>
      </c>
    </row>
    <row r="58" spans="2:9" ht="42" customHeight="1" x14ac:dyDescent="0.25">
      <c r="B58" s="13"/>
      <c r="C58" s="12"/>
      <c r="D58" s="25"/>
      <c r="E58" s="18"/>
      <c r="F58" s="20">
        <f t="shared" si="2"/>
        <v>0</v>
      </c>
      <c r="G58" s="18"/>
      <c r="H58" s="26">
        <v>0</v>
      </c>
      <c r="I58" s="27">
        <v>0</v>
      </c>
    </row>
    <row r="59" spans="2:9" ht="42" customHeight="1" x14ac:dyDescent="0.25">
      <c r="B59" s="13"/>
      <c r="C59" s="12"/>
      <c r="D59" s="25"/>
      <c r="E59" s="18"/>
      <c r="F59" s="20">
        <f t="shared" si="2"/>
        <v>0</v>
      </c>
      <c r="G59" s="18"/>
      <c r="H59" s="26">
        <v>0</v>
      </c>
      <c r="I59" s="27">
        <v>0</v>
      </c>
    </row>
    <row r="60" spans="2:9" ht="42" customHeight="1" x14ac:dyDescent="0.25">
      <c r="B60" s="13"/>
      <c r="C60" s="22"/>
      <c r="D60" s="23"/>
      <c r="E60" s="18"/>
      <c r="F60" s="20">
        <f t="shared" si="2"/>
        <v>0</v>
      </c>
      <c r="G60" s="18"/>
      <c r="H60" s="26">
        <v>0</v>
      </c>
      <c r="I60" s="27">
        <v>0</v>
      </c>
    </row>
    <row r="61" spans="2:9" ht="42" customHeight="1" x14ac:dyDescent="0.25">
      <c r="B61" s="13"/>
      <c r="C61" s="22"/>
      <c r="D61" s="23"/>
      <c r="E61" s="18"/>
      <c r="F61" s="20">
        <f t="shared" si="2"/>
        <v>0</v>
      </c>
      <c r="G61" s="24"/>
      <c r="H61" s="26">
        <v>0</v>
      </c>
      <c r="I61" s="27">
        <v>0</v>
      </c>
    </row>
    <row r="62" spans="2:9" ht="42" customHeight="1" x14ac:dyDescent="0.25">
      <c r="B62" s="13"/>
      <c r="C62" s="22"/>
      <c r="D62" s="23"/>
      <c r="E62" s="18"/>
      <c r="F62" s="20">
        <f t="shared" si="2"/>
        <v>0</v>
      </c>
      <c r="G62" s="24"/>
      <c r="H62" s="26">
        <v>0</v>
      </c>
      <c r="I62" s="27">
        <v>0</v>
      </c>
    </row>
    <row r="63" spans="2:9" ht="42" customHeight="1" x14ac:dyDescent="0.25">
      <c r="B63" s="13"/>
    </row>
    <row r="64" spans="2:9" ht="42" customHeight="1" x14ac:dyDescent="0.25">
      <c r="B64" s="13"/>
    </row>
    <row r="65" spans="2:2" ht="42" customHeight="1" x14ac:dyDescent="0.25">
      <c r="B65" s="21"/>
    </row>
    <row r="66" spans="2:2" ht="42" customHeight="1" x14ac:dyDescent="0.25">
      <c r="B66" s="21"/>
    </row>
    <row r="67" spans="2:2" ht="43.5" customHeight="1" x14ac:dyDescent="0.25">
      <c r="B67" s="21"/>
    </row>
    <row r="68" spans="2:2" ht="39.75" customHeight="1" x14ac:dyDescent="0.25"/>
    <row r="69" spans="2:2" ht="50.25" customHeight="1" x14ac:dyDescent="0.25"/>
    <row r="70" spans="2:2" ht="45.75" customHeight="1" x14ac:dyDescent="0.25"/>
  </sheetData>
  <mergeCells count="6">
    <mergeCell ref="D7:I7"/>
    <mergeCell ref="B2:I2"/>
    <mergeCell ref="B5:I5"/>
    <mergeCell ref="B3:I3"/>
    <mergeCell ref="B4:I4"/>
    <mergeCell ref="B6:I6"/>
  </mergeCell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abSelected="1" view="pageBreakPreview" zoomScale="80" zoomScaleNormal="100" zoomScaleSheetLayoutView="80" workbookViewId="0">
      <selection activeCell="D12" sqref="D12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31" t="s">
        <v>13</v>
      </c>
      <c r="C2" s="32"/>
      <c r="D2" s="32"/>
      <c r="E2" s="32"/>
      <c r="F2" s="32"/>
      <c r="G2" s="32"/>
      <c r="H2" s="32"/>
      <c r="I2" s="33"/>
      <c r="J2" s="2"/>
    </row>
    <row r="3" spans="2:10" s="1" customFormat="1" ht="18.75" customHeight="1" x14ac:dyDescent="0.25">
      <c r="B3" s="37" t="s">
        <v>14</v>
      </c>
      <c r="C3" s="38"/>
      <c r="D3" s="38"/>
      <c r="E3" s="38"/>
      <c r="F3" s="38"/>
      <c r="G3" s="38"/>
      <c r="H3" s="38"/>
      <c r="I3" s="39"/>
      <c r="J3" s="3"/>
    </row>
    <row r="4" spans="2:10" s="1" customFormat="1" ht="18.75" customHeight="1" x14ac:dyDescent="0.25">
      <c r="B4" s="37" t="s">
        <v>4</v>
      </c>
      <c r="C4" s="38"/>
      <c r="D4" s="38"/>
      <c r="E4" s="38"/>
      <c r="F4" s="38"/>
      <c r="G4" s="38"/>
      <c r="H4" s="38"/>
      <c r="I4" s="39"/>
      <c r="J4" s="3"/>
    </row>
    <row r="5" spans="2:10" s="1" customFormat="1" ht="18.75" customHeight="1" x14ac:dyDescent="0.25">
      <c r="B5" s="34" t="s">
        <v>6</v>
      </c>
      <c r="C5" s="35"/>
      <c r="D5" s="35"/>
      <c r="E5" s="35"/>
      <c r="F5" s="35"/>
      <c r="G5" s="35"/>
      <c r="H5" s="35"/>
      <c r="I5" s="36"/>
      <c r="J5" s="3"/>
    </row>
    <row r="6" spans="2:10" s="1" customFormat="1" ht="21.75" customHeight="1" x14ac:dyDescent="0.25">
      <c r="B6" s="40" t="s">
        <v>11</v>
      </c>
      <c r="C6" s="41"/>
      <c r="D6" s="41"/>
      <c r="E6" s="41"/>
      <c r="F6" s="41"/>
      <c r="G6" s="41"/>
      <c r="H6" s="41"/>
      <c r="I6" s="42"/>
      <c r="J6" s="4"/>
    </row>
    <row r="7" spans="2:10" ht="15" customHeight="1" x14ac:dyDescent="0.25">
      <c r="B7" s="6"/>
      <c r="C7" s="5"/>
      <c r="D7" s="29" t="s">
        <v>10</v>
      </c>
      <c r="E7" s="29"/>
      <c r="F7" s="29"/>
      <c r="G7" s="29"/>
      <c r="H7" s="29"/>
      <c r="I7" s="30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4" t="s">
        <v>3</v>
      </c>
      <c r="C10" s="15" t="s">
        <v>5</v>
      </c>
      <c r="D10" s="16" t="s">
        <v>0</v>
      </c>
      <c r="E10" s="19" t="s">
        <v>7</v>
      </c>
      <c r="F10" s="19" t="s">
        <v>8</v>
      </c>
      <c r="G10" s="17" t="s">
        <v>9</v>
      </c>
      <c r="H10" s="15" t="s">
        <v>2</v>
      </c>
      <c r="I10" s="15" t="s">
        <v>1</v>
      </c>
    </row>
    <row r="11" spans="2:10" ht="42" customHeight="1" x14ac:dyDescent="0.25">
      <c r="B11" s="53" t="s">
        <v>49</v>
      </c>
      <c r="C11" s="54">
        <v>44658</v>
      </c>
      <c r="D11" s="52" t="s">
        <v>48</v>
      </c>
      <c r="E11" s="18">
        <f>0.5*F11</f>
        <v>1927989.585</v>
      </c>
      <c r="F11" s="48">
        <v>3855979.17</v>
      </c>
      <c r="G11" s="18">
        <f>F11</f>
        <v>3855979.17</v>
      </c>
      <c r="H11" s="26">
        <v>1</v>
      </c>
      <c r="I11" s="27">
        <v>1</v>
      </c>
    </row>
    <row r="12" spans="2:10" ht="42" customHeight="1" x14ac:dyDescent="0.25">
      <c r="B12" s="13"/>
      <c r="C12" s="12"/>
      <c r="D12" s="25"/>
      <c r="E12" s="18"/>
      <c r="F12" s="20">
        <f t="shared" ref="F11:F42" si="0">G12-E12</f>
        <v>0</v>
      </c>
      <c r="G12" s="18"/>
      <c r="H12" s="26">
        <v>0</v>
      </c>
      <c r="I12" s="27">
        <v>0</v>
      </c>
    </row>
    <row r="13" spans="2:10" ht="42" customHeight="1" x14ac:dyDescent="0.25">
      <c r="B13" s="13"/>
      <c r="C13" s="12"/>
      <c r="D13" s="25"/>
      <c r="E13" s="18"/>
      <c r="F13" s="20">
        <f t="shared" si="0"/>
        <v>0</v>
      </c>
      <c r="G13" s="18"/>
      <c r="H13" s="26">
        <v>0</v>
      </c>
      <c r="I13" s="27">
        <v>0</v>
      </c>
    </row>
    <row r="14" spans="2:10" ht="42" customHeight="1" x14ac:dyDescent="0.25">
      <c r="B14" s="13"/>
      <c r="C14" s="12"/>
      <c r="D14" s="25"/>
      <c r="E14" s="18"/>
      <c r="F14" s="20">
        <f t="shared" si="0"/>
        <v>0</v>
      </c>
      <c r="G14" s="18"/>
      <c r="H14" s="26">
        <v>0</v>
      </c>
      <c r="I14" s="27">
        <v>0</v>
      </c>
    </row>
    <row r="15" spans="2:10" ht="42" customHeight="1" x14ac:dyDescent="0.25">
      <c r="B15" s="13"/>
      <c r="C15" s="12"/>
      <c r="D15" s="25"/>
      <c r="E15" s="18"/>
      <c r="F15" s="20">
        <f t="shared" si="0"/>
        <v>0</v>
      </c>
      <c r="G15" s="18"/>
      <c r="H15" s="26">
        <v>0</v>
      </c>
      <c r="I15" s="27">
        <v>0</v>
      </c>
    </row>
    <row r="16" spans="2:10" ht="42" customHeight="1" x14ac:dyDescent="0.25">
      <c r="B16" s="13"/>
      <c r="C16" s="12"/>
      <c r="D16" s="25"/>
      <c r="E16" s="18"/>
      <c r="F16" s="20">
        <f t="shared" si="0"/>
        <v>0</v>
      </c>
      <c r="G16" s="18"/>
      <c r="H16" s="26">
        <v>0</v>
      </c>
      <c r="I16" s="27">
        <v>0</v>
      </c>
    </row>
    <row r="17" spans="2:9" ht="42" customHeight="1" x14ac:dyDescent="0.25">
      <c r="B17" s="13"/>
      <c r="C17" s="12"/>
      <c r="D17" s="25"/>
      <c r="E17" s="18"/>
      <c r="F17" s="20">
        <f t="shared" si="0"/>
        <v>0</v>
      </c>
      <c r="G17" s="18"/>
      <c r="H17" s="26">
        <v>0</v>
      </c>
      <c r="I17" s="27">
        <v>0</v>
      </c>
    </row>
    <row r="18" spans="2:9" ht="42" customHeight="1" x14ac:dyDescent="0.25">
      <c r="B18" s="13"/>
      <c r="C18" s="12"/>
      <c r="D18" s="25"/>
      <c r="E18" s="18"/>
      <c r="F18" s="20">
        <f t="shared" si="0"/>
        <v>0</v>
      </c>
      <c r="G18" s="18"/>
      <c r="H18" s="26">
        <v>0</v>
      </c>
      <c r="I18" s="27">
        <v>0</v>
      </c>
    </row>
    <row r="19" spans="2:9" ht="42" customHeight="1" x14ac:dyDescent="0.25">
      <c r="B19" s="13"/>
      <c r="C19" s="12"/>
      <c r="D19" s="25"/>
      <c r="E19" s="18"/>
      <c r="F19" s="20">
        <f t="shared" si="0"/>
        <v>0</v>
      </c>
      <c r="G19" s="18"/>
      <c r="H19" s="26">
        <v>0</v>
      </c>
      <c r="I19" s="27">
        <v>0</v>
      </c>
    </row>
    <row r="20" spans="2:9" ht="42" customHeight="1" x14ac:dyDescent="0.25">
      <c r="B20" s="13"/>
      <c r="C20" s="12"/>
      <c r="D20" s="25"/>
      <c r="E20" s="18"/>
      <c r="F20" s="20">
        <f t="shared" si="0"/>
        <v>0</v>
      </c>
      <c r="G20" s="18"/>
      <c r="H20" s="26">
        <v>0</v>
      </c>
      <c r="I20" s="27">
        <v>0</v>
      </c>
    </row>
    <row r="21" spans="2:9" ht="42" customHeight="1" x14ac:dyDescent="0.25">
      <c r="B21" s="13"/>
      <c r="C21" s="12"/>
      <c r="D21" s="25"/>
      <c r="E21" s="18"/>
      <c r="F21" s="20">
        <f t="shared" si="0"/>
        <v>0</v>
      </c>
      <c r="G21" s="18"/>
      <c r="H21" s="26">
        <v>0</v>
      </c>
      <c r="I21" s="27">
        <v>0</v>
      </c>
    </row>
    <row r="22" spans="2:9" ht="42" customHeight="1" x14ac:dyDescent="0.25">
      <c r="B22" s="13"/>
      <c r="C22" s="12"/>
      <c r="D22" s="25"/>
      <c r="E22" s="18"/>
      <c r="F22" s="20">
        <f t="shared" si="0"/>
        <v>0</v>
      </c>
      <c r="G22" s="18"/>
      <c r="H22" s="26">
        <v>0</v>
      </c>
      <c r="I22" s="27">
        <v>0</v>
      </c>
    </row>
    <row r="23" spans="2:9" ht="42" customHeight="1" x14ac:dyDescent="0.25">
      <c r="B23" s="13"/>
      <c r="C23" s="12"/>
      <c r="D23" s="25"/>
      <c r="E23" s="18"/>
      <c r="F23" s="20">
        <f t="shared" si="0"/>
        <v>0</v>
      </c>
      <c r="G23" s="18"/>
      <c r="H23" s="26">
        <v>0</v>
      </c>
      <c r="I23" s="27">
        <v>0</v>
      </c>
    </row>
    <row r="24" spans="2:9" ht="42" customHeight="1" x14ac:dyDescent="0.25">
      <c r="B24" s="13"/>
      <c r="C24" s="12"/>
      <c r="D24" s="25"/>
      <c r="E24" s="18"/>
      <c r="F24" s="20">
        <f t="shared" si="0"/>
        <v>0</v>
      </c>
      <c r="G24" s="18"/>
      <c r="H24" s="26">
        <v>0</v>
      </c>
      <c r="I24" s="27">
        <v>0</v>
      </c>
    </row>
    <row r="25" spans="2:9" ht="42" customHeight="1" x14ac:dyDescent="0.25">
      <c r="B25" s="13"/>
      <c r="C25" s="12"/>
      <c r="D25" s="25"/>
      <c r="E25" s="18"/>
      <c r="F25" s="20">
        <f t="shared" si="0"/>
        <v>0</v>
      </c>
      <c r="G25" s="18"/>
      <c r="H25" s="26">
        <v>0</v>
      </c>
      <c r="I25" s="27">
        <v>0</v>
      </c>
    </row>
    <row r="26" spans="2:9" ht="42" customHeight="1" x14ac:dyDescent="0.25">
      <c r="B26" s="13"/>
      <c r="C26" s="12"/>
      <c r="D26" s="25"/>
      <c r="E26" s="18"/>
      <c r="F26" s="20">
        <f t="shared" si="0"/>
        <v>0</v>
      </c>
      <c r="G26" s="18"/>
      <c r="H26" s="26">
        <v>0</v>
      </c>
      <c r="I26" s="27">
        <v>0</v>
      </c>
    </row>
    <row r="27" spans="2:9" ht="42" customHeight="1" x14ac:dyDescent="0.25">
      <c r="B27" s="13"/>
      <c r="C27" s="12"/>
      <c r="D27" s="25"/>
      <c r="E27" s="18"/>
      <c r="F27" s="20">
        <f t="shared" si="0"/>
        <v>0</v>
      </c>
      <c r="G27" s="18"/>
      <c r="H27" s="26">
        <v>0</v>
      </c>
      <c r="I27" s="27">
        <v>0</v>
      </c>
    </row>
    <row r="28" spans="2:9" ht="42" customHeight="1" x14ac:dyDescent="0.25">
      <c r="B28" s="13"/>
      <c r="C28" s="12"/>
      <c r="D28" s="25"/>
      <c r="E28" s="18"/>
      <c r="F28" s="20">
        <f t="shared" si="0"/>
        <v>0</v>
      </c>
      <c r="G28" s="18"/>
      <c r="H28" s="26">
        <v>0</v>
      </c>
      <c r="I28" s="27">
        <v>0</v>
      </c>
    </row>
    <row r="29" spans="2:9" ht="42" customHeight="1" x14ac:dyDescent="0.25">
      <c r="B29" s="13"/>
      <c r="C29" s="12"/>
      <c r="D29" s="25"/>
      <c r="E29" s="18"/>
      <c r="F29" s="20">
        <f t="shared" si="0"/>
        <v>0</v>
      </c>
      <c r="G29" s="18"/>
      <c r="H29" s="26">
        <v>0</v>
      </c>
      <c r="I29" s="27">
        <v>0</v>
      </c>
    </row>
    <row r="30" spans="2:9" ht="42" customHeight="1" x14ac:dyDescent="0.25">
      <c r="B30" s="13"/>
      <c r="C30" s="12"/>
      <c r="D30" s="25"/>
      <c r="E30" s="18"/>
      <c r="F30" s="20">
        <f t="shared" si="0"/>
        <v>0</v>
      </c>
      <c r="G30" s="18"/>
      <c r="H30" s="26">
        <v>0</v>
      </c>
      <c r="I30" s="27">
        <v>0</v>
      </c>
    </row>
    <row r="31" spans="2:9" ht="42" customHeight="1" x14ac:dyDescent="0.25">
      <c r="B31" s="13"/>
      <c r="C31" s="12"/>
      <c r="D31" s="25"/>
      <c r="E31" s="18"/>
      <c r="F31" s="20">
        <f t="shared" si="0"/>
        <v>0</v>
      </c>
      <c r="G31" s="18"/>
      <c r="H31" s="26">
        <v>0</v>
      </c>
      <c r="I31" s="27">
        <v>0</v>
      </c>
    </row>
    <row r="32" spans="2:9" ht="42" customHeight="1" x14ac:dyDescent="0.25">
      <c r="B32" s="13"/>
      <c r="C32" s="12"/>
      <c r="D32" s="25"/>
      <c r="E32" s="18"/>
      <c r="F32" s="20">
        <f t="shared" si="0"/>
        <v>0</v>
      </c>
      <c r="G32" s="18"/>
      <c r="H32" s="26">
        <v>0</v>
      </c>
      <c r="I32" s="27">
        <v>0</v>
      </c>
    </row>
    <row r="33" spans="2:9" ht="42" customHeight="1" x14ac:dyDescent="0.25">
      <c r="B33" s="13"/>
      <c r="C33" s="12"/>
      <c r="D33" s="25"/>
      <c r="E33" s="18"/>
      <c r="F33" s="20">
        <f t="shared" si="0"/>
        <v>0</v>
      </c>
      <c r="G33" s="18"/>
      <c r="H33" s="26">
        <v>0</v>
      </c>
      <c r="I33" s="27">
        <v>0</v>
      </c>
    </row>
    <row r="34" spans="2:9" ht="48" customHeight="1" x14ac:dyDescent="0.25">
      <c r="B34" s="13"/>
      <c r="C34" s="12"/>
      <c r="D34" s="25"/>
      <c r="E34" s="18"/>
      <c r="F34" s="20">
        <f t="shared" si="0"/>
        <v>0</v>
      </c>
      <c r="G34" s="18"/>
      <c r="H34" s="26">
        <v>0</v>
      </c>
      <c r="I34" s="27">
        <v>0</v>
      </c>
    </row>
    <row r="35" spans="2:9" ht="42" customHeight="1" x14ac:dyDescent="0.25">
      <c r="B35" s="13"/>
      <c r="C35" s="12"/>
      <c r="D35" s="25"/>
      <c r="E35" s="18"/>
      <c r="F35" s="20">
        <f t="shared" si="0"/>
        <v>0</v>
      </c>
      <c r="G35" s="18"/>
      <c r="H35" s="26">
        <v>0</v>
      </c>
      <c r="I35" s="27">
        <v>0</v>
      </c>
    </row>
    <row r="36" spans="2:9" ht="42" customHeight="1" x14ac:dyDescent="0.25">
      <c r="B36" s="13"/>
      <c r="C36" s="12"/>
      <c r="D36" s="25"/>
      <c r="E36" s="18"/>
      <c r="F36" s="20">
        <f t="shared" si="0"/>
        <v>0</v>
      </c>
      <c r="G36" s="18"/>
      <c r="H36" s="26">
        <v>0</v>
      </c>
      <c r="I36" s="27">
        <v>0</v>
      </c>
    </row>
    <row r="37" spans="2:9" ht="42" customHeight="1" x14ac:dyDescent="0.25">
      <c r="B37" s="13"/>
      <c r="C37" s="12"/>
      <c r="D37" s="25"/>
      <c r="E37" s="18"/>
      <c r="F37" s="20">
        <f t="shared" si="0"/>
        <v>0</v>
      </c>
      <c r="G37" s="18"/>
      <c r="H37" s="26">
        <v>0</v>
      </c>
      <c r="I37" s="27">
        <v>0</v>
      </c>
    </row>
    <row r="38" spans="2:9" ht="42" customHeight="1" x14ac:dyDescent="0.25">
      <c r="B38" s="13"/>
      <c r="C38" s="12"/>
      <c r="D38" s="25"/>
      <c r="E38" s="18"/>
      <c r="F38" s="20">
        <f t="shared" si="0"/>
        <v>0</v>
      </c>
      <c r="G38" s="18"/>
      <c r="H38" s="26">
        <v>0</v>
      </c>
      <c r="I38" s="27">
        <v>0</v>
      </c>
    </row>
    <row r="39" spans="2:9" ht="42" customHeight="1" x14ac:dyDescent="0.25">
      <c r="B39" s="13"/>
      <c r="C39" s="12"/>
      <c r="D39" s="25"/>
      <c r="E39" s="18"/>
      <c r="F39" s="20">
        <f t="shared" si="0"/>
        <v>0</v>
      </c>
      <c r="G39" s="18"/>
      <c r="H39" s="26">
        <v>0</v>
      </c>
      <c r="I39" s="27">
        <v>0</v>
      </c>
    </row>
    <row r="40" spans="2:9" ht="42" customHeight="1" x14ac:dyDescent="0.25">
      <c r="B40" s="13"/>
      <c r="C40" s="22"/>
      <c r="D40" s="23"/>
      <c r="E40" s="18"/>
      <c r="F40" s="20">
        <f t="shared" si="0"/>
        <v>0</v>
      </c>
      <c r="G40" s="18"/>
      <c r="H40" s="26">
        <v>0</v>
      </c>
      <c r="I40" s="27">
        <v>0</v>
      </c>
    </row>
    <row r="41" spans="2:9" ht="42" customHeight="1" x14ac:dyDescent="0.25">
      <c r="B41" s="13"/>
      <c r="C41" s="22"/>
      <c r="D41" s="23"/>
      <c r="E41" s="18"/>
      <c r="F41" s="20">
        <f t="shared" si="0"/>
        <v>0</v>
      </c>
      <c r="G41" s="24"/>
      <c r="H41" s="26">
        <v>0</v>
      </c>
      <c r="I41" s="27">
        <v>0</v>
      </c>
    </row>
    <row r="42" spans="2:9" ht="42" customHeight="1" x14ac:dyDescent="0.25">
      <c r="B42" s="13"/>
      <c r="C42" s="22"/>
      <c r="D42" s="23"/>
      <c r="E42" s="18"/>
      <c r="F42" s="20">
        <f t="shared" si="0"/>
        <v>0</v>
      </c>
      <c r="G42" s="24"/>
      <c r="H42" s="26">
        <v>0</v>
      </c>
      <c r="I42" s="27">
        <v>0</v>
      </c>
    </row>
    <row r="43" spans="2:9" ht="42" customHeight="1" x14ac:dyDescent="0.25"/>
    <row r="44" spans="2:9" ht="42" customHeight="1" x14ac:dyDescent="0.25"/>
    <row r="45" spans="2:9" ht="42" customHeight="1" x14ac:dyDescent="0.25"/>
    <row r="46" spans="2:9" ht="42" customHeight="1" x14ac:dyDescent="0.25"/>
    <row r="47" spans="2:9" ht="42" customHeight="1" x14ac:dyDescent="0.25"/>
    <row r="48" spans="2:9" ht="42" customHeight="1" x14ac:dyDescent="0.25"/>
    <row r="49" ht="42" customHeight="1" x14ac:dyDescent="0.25"/>
    <row r="50" ht="42" customHeight="1" x14ac:dyDescent="0.25"/>
    <row r="51" ht="42" customHeight="1" x14ac:dyDescent="0.25"/>
    <row r="52" ht="42" customHeight="1" x14ac:dyDescent="0.25"/>
    <row r="53" ht="42" customHeight="1" x14ac:dyDescent="0.25"/>
    <row r="54" ht="42" customHeight="1" x14ac:dyDescent="0.25"/>
    <row r="55" ht="42" customHeight="1" x14ac:dyDescent="0.25"/>
    <row r="56" ht="42" customHeight="1" x14ac:dyDescent="0.25"/>
    <row r="57" ht="42" customHeight="1" x14ac:dyDescent="0.25"/>
    <row r="58" ht="42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42" customHeight="1" x14ac:dyDescent="0.25"/>
    <row r="65" ht="42" customHeight="1" x14ac:dyDescent="0.25"/>
    <row r="66" ht="42" customHeight="1" x14ac:dyDescent="0.25"/>
    <row r="67" ht="43.5" customHeight="1" x14ac:dyDescent="0.25"/>
    <row r="68" ht="39.75" customHeight="1" x14ac:dyDescent="0.25"/>
    <row r="69" ht="50.25" customHeight="1" x14ac:dyDescent="0.25"/>
    <row r="70" ht="45.75" customHeight="1" x14ac:dyDescent="0.25"/>
  </sheetData>
  <mergeCells count="6">
    <mergeCell ref="B2:I2"/>
    <mergeCell ref="B3:I3"/>
    <mergeCell ref="B4:I4"/>
    <mergeCell ref="B5:I5"/>
    <mergeCell ref="B6:I6"/>
    <mergeCell ref="D7:I7"/>
  </mergeCell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</vt:lpstr>
      <vt:lpstr>Licitacion</vt:lpstr>
      <vt:lpstr>Adjudicacion!Área_de_impresión</vt:lpstr>
      <vt:lpstr>Licitacion!Área_de_impresión</vt:lpstr>
      <vt:lpstr>Adjudicacion!Títulos_a_imprimir</vt:lpstr>
      <vt:lpstr>Licitacion!Títulos_a_imprimir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2022-03-29T15:42:52Z</cp:lastPrinted>
  <dcterms:created xsi:type="dcterms:W3CDTF">2019-06-28T20:39:44Z</dcterms:created>
  <dcterms:modified xsi:type="dcterms:W3CDTF">2022-10-14T15:03:40Z</dcterms:modified>
</cp:coreProperties>
</file>