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INFORMACION 4TO TRIMESTRE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<sst xmlns="http://schemas.openxmlformats.org/spreadsheetml/2006/main" count="58" uniqueCount="58">
  <si>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</si>
  <si>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</si>
  <si>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</si>
  <si>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</si>
  <si>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</si>
  <si>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</si>
  <si>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</si>
  <si>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</si>
  <si>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</si>
  <si>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</si>
  <si>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</si>
  <si>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</si>
  <si>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</si>
  <si>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</si>
  <si>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</si>
  <si>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</si>
  <si>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</si>
  <si>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</si>
  <si>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</si>
  <si>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</si>
  <si>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</si>
  <si>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</si>
  <si>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</si>
  <si>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</si>
  <si>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</si>
  <si>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</si>
  <si>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</si>
  <si>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</si>
  <si>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</si>
  <si>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</si>
  <si>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</si>
  <si>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</si>
  <si>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</si>
  <si>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</si>
  <si>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</si>
  <si>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</si>
  <si>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</si>
  <si>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</si>
  <si>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</si>
  <si>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</si>
  <si>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</si>
  <si>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</si>
  <si>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</si>
  <si>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</si>
  <si>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</si>
  <si>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</si>
  <si>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</si>
  <si>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</si>
  <si>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</si>
  <si>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</si>
  <si>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</si>
  <si>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</si>
  <si>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</si>
  <si>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Ocampo
Estado de Cambios en la Situación Financiera
Del 1 de ENERO AL 31 DE DICIEMBRE DEL 2021</t>
  </si>
  <si>
    <t xml:space="preserve">LIC. ERICK SILVANO MONTEMAYOR LARA </t>
  </si>
  <si>
    <t>ING. JUAN MANUEL VELÁZQUEZ LÓPEZ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</si>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</sst>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8" fillId="0" borderId="0" xfId="9" applyFont="1" applyFill="1" applyBorder="1" applyAlignment="1">
      <alignment vertical="top" wrapText="1"/>
    </xf>
    <xf numFmtId="166" fontId="4" fillId="0" borderId="0" xfId="3" applyNumberFormat="1" applyFont="1" applyFill="1" applyBorder="1" applyAlignment="1" applyProtection="1">
      <alignment vertical="top" wrapText="1"/>
      <protection locked="0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Alignment="1">
      <alignment horizontal="left" vertical="top" wrapText="1"/>
    </xf>
    <xf numFmtId="166" fontId="6" fillId="0" borderId="0" xfId="3" applyNumberFormat="1" applyFont="1" applyFill="1" applyBorder="1" applyAlignment="1" applyProtection="1">
      <alignment vertical="top" wrapText="1"/>
      <protection locked="0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2" xfId="9" applyFont="1" applyFill="1" applyBorder="1" applyAlignment="1">
      <alignment horizontal="left" vertical="top" wrapText="1"/>
    </xf>
    <xf numFmtId="166" fontId="4" fillId="0" borderId="2" xfId="3" applyNumberFormat="1" applyFont="1" applyFill="1" applyBorder="1" applyAlignment="1" applyProtection="1">
      <alignment vertical="top" wrapText="1"/>
      <protection locked="0"/>
    </xf>
    <xf numFmtId="166" fontId="4" fillId="0" borderId="5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1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>
      <alignment horizontal="center" vertical="center"/>
    </xf>
    <xf numFmtId="0" fontId="3" fillId="0" borderId="3" xfId="9" applyFont="1" applyFill="1" applyBorder="1" applyAlignment="1">
      <alignment horizontal="center" vertical="center"/>
    </xf>
    <xf numFmtId="0" fontId="4" fillId="0" borderId="0" xfId="9" applyFont="1" applyFill="1" applyBorder="1" applyAlignment="1">
      <alignment vertical="top" wrapText="1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4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Border="1" applyAlignment="1">
      <alignment horizontal="left" vertical="center" wrapTex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58" zoomScaleNormal="100" zoomScaleSheetLayoutView="80" workbookViewId="0">
      <selection activeCell="E76" sqref="E76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30" t="s">
        <v>53</v>
      </c>
      <c r="B1" s="31"/>
      <c r="C1" s="32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14512435.300000001</v>
      </c>
      <c r="C3" s="17">
        <f>C4+C13</f>
        <v>13352421.27</v>
      </c>
    </row>
    <row r="4" spans="1:3" ht="12.75" customHeight="1" x14ac:dyDescent="0.2">
      <c r="A4" s="6" t="s">
        <v>7</v>
      </c>
      <c r="B4" s="16">
        <f>SUM(B5:B11)</f>
        <v>12287518.810000001</v>
      </c>
      <c r="C4" s="17">
        <f>SUM(C5:C11)</f>
        <v>4603968.7300000004</v>
      </c>
    </row>
    <row r="5" spans="1:3" x14ac:dyDescent="0.2">
      <c r="A5" s="9" t="s">
        <v>14</v>
      </c>
      <c r="B5" s="7">
        <v>11326147.16</v>
      </c>
      <c r="C5" s="8">
        <v>0</v>
      </c>
    </row>
    <row r="6" spans="1:3" x14ac:dyDescent="0.2">
      <c r="A6" s="9" t="s">
        <v>15</v>
      </c>
      <c r="B6" s="7">
        <v>961371.65</v>
      </c>
      <c r="C6" s="8">
        <v>0</v>
      </c>
    </row>
    <row r="7" spans="1:3" x14ac:dyDescent="0.2">
      <c r="A7" s="9" t="s">
        <v>16</v>
      </c>
      <c r="B7" s="7">
        <v>0</v>
      </c>
      <c r="C7" s="8">
        <v>4603968.7300000004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2224916.4900000002</v>
      </c>
      <c r="C13" s="17">
        <f>SUM(C14:C22)</f>
        <v>8748452.5399999991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6627757.7699999996</v>
      </c>
    </row>
    <row r="17" spans="1:3" x14ac:dyDescent="0.2">
      <c r="A17" s="9" t="s">
        <v>22</v>
      </c>
      <c r="B17" s="7">
        <v>0</v>
      </c>
      <c r="C17" s="8">
        <v>2120694.77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2224916.4900000002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0</v>
      </c>
      <c r="C24" s="17">
        <f>C25+C35</f>
        <v>157956815.34</v>
      </c>
    </row>
    <row r="25" spans="1:3" x14ac:dyDescent="0.2">
      <c r="A25" s="6" t="s">
        <v>9</v>
      </c>
      <c r="B25" s="16">
        <f>SUM(B26:B33)</f>
        <v>0</v>
      </c>
      <c r="C25" s="17">
        <f>SUM(C26:C33)</f>
        <v>80336364.950000003</v>
      </c>
    </row>
    <row r="26" spans="1:3" x14ac:dyDescent="0.2">
      <c r="A26" s="9" t="s">
        <v>28</v>
      </c>
      <c r="B26" s="7">
        <v>0</v>
      </c>
      <c r="C26" s="8">
        <v>3715914.56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76620450.390000001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77620450.390000001</v>
      </c>
    </row>
    <row r="36" spans="1:3" x14ac:dyDescent="0.2">
      <c r="A36" s="9" t="s">
        <v>36</v>
      </c>
      <c r="B36" s="7">
        <v>0</v>
      </c>
      <c r="C36" s="8">
        <v>77620450.390000001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4462384.8</v>
      </c>
      <c r="C43" s="23">
        <f>C44+C49+C56</f>
        <v>2906484.27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4" x14ac:dyDescent="0.2">
      <c r="A49" s="6" t="s">
        <v>51</v>
      </c>
      <c r="B49" s="16">
        <f>SUM(B50:B54)</f>
        <v>4462384.8</v>
      </c>
      <c r="C49" s="17">
        <f>SUM(C50:C54)</f>
        <v>2906484.27</v>
      </c>
    </row>
    <row r="50" spans="1:4" x14ac:dyDescent="0.2">
      <c r="A50" s="9" t="s">
        <v>44</v>
      </c>
      <c r="B50" s="7">
        <v>0</v>
      </c>
      <c r="C50" s="8">
        <v>2906484.27</v>
      </c>
    </row>
    <row r="51" spans="1:4" x14ac:dyDescent="0.2">
      <c r="A51" s="9" t="s">
        <v>45</v>
      </c>
      <c r="B51" s="7">
        <v>4462384.8</v>
      </c>
      <c r="C51" s="8">
        <v>0</v>
      </c>
    </row>
    <row r="52" spans="1:4" x14ac:dyDescent="0.2">
      <c r="A52" s="9" t="s">
        <v>5</v>
      </c>
      <c r="B52" s="7">
        <v>0</v>
      </c>
      <c r="C52" s="8">
        <v>0</v>
      </c>
    </row>
    <row r="53" spans="1:4" x14ac:dyDescent="0.2">
      <c r="A53" s="9" t="s">
        <v>6</v>
      </c>
      <c r="B53" s="7">
        <v>0</v>
      </c>
      <c r="C53" s="8">
        <v>0</v>
      </c>
    </row>
    <row r="54" spans="1:4" x14ac:dyDescent="0.2">
      <c r="A54" s="9" t="s">
        <v>46</v>
      </c>
      <c r="B54" s="7">
        <v>0</v>
      </c>
      <c r="C54" s="8">
        <v>0</v>
      </c>
    </row>
    <row r="55" spans="1:4" x14ac:dyDescent="0.2">
      <c r="A55" s="9"/>
      <c r="B55" s="7"/>
      <c r="C55" s="8"/>
    </row>
    <row r="56" spans="1:4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4" x14ac:dyDescent="0.2">
      <c r="A57" s="9" t="s">
        <v>48</v>
      </c>
      <c r="B57" s="7">
        <v>0</v>
      </c>
      <c r="C57" s="8">
        <v>0</v>
      </c>
    </row>
    <row r="58" spans="1:4" x14ac:dyDescent="0.2">
      <c r="A58" s="12" t="s">
        <v>49</v>
      </c>
      <c r="B58" s="13">
        <v>0</v>
      </c>
      <c r="C58" s="14">
        <v>0</v>
      </c>
    </row>
    <row r="59" spans="1:4" ht="22.5" customHeight="1" x14ac:dyDescent="0.2">
      <c r="A59" s="33" t="s">
        <v>52</v>
      </c>
      <c r="B59" s="33"/>
      <c r="C59" s="33"/>
    </row>
    <row r="63" spans="1:4" x14ac:dyDescent="0.2">
      <c r="A63" s="27" t="s">
        <v>54</v>
      </c>
      <c r="B63" s="29" t="s">
        <v>55</v>
      </c>
      <c r="D63" s="24"/>
    </row>
    <row r="64" spans="1:4" x14ac:dyDescent="0.2">
      <c r="A64" s="26" t="s">
        <v>56</v>
      </c>
      <c r="B64" s="28" t="s">
        <v>57</v>
      </c>
      <c r="C64" s="28"/>
      <c r="D64" s="24"/>
    </row>
    <row r="65" spans="2:4" x14ac:dyDescent="0.2">
      <c r="B65" s="25"/>
      <c r="C65" s="24"/>
      <c r="D65" s="24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  <ignoredErrors>
    <ignoredError sqref="B3:B58 C3:C5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2022-01-27T18:01:17Z</cp:lastPrinted>
  <dcterms:created xsi:type="dcterms:W3CDTF">2012-12-11T20:26:08Z</dcterms:created>
  <dcterms:modified xsi:type="dcterms:W3CDTF">2022-01-29T01:14:38Z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