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<sst xmlns="http://schemas.openxmlformats.org/spreadsheetml/2006/main" count="62" uniqueCount="62">
  <si>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</si>
  <si>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</si>
  <si>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</si>
  <si>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</si>
  <si>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</si>
  <si>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</si>
  <si>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</si>
  <si>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</si>
  <si>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</si>
  <si>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</si>
  <si>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</si>
  <si>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</si>
  <si>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</si>
  <si>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</si>
  <si>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</si>
  <si>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</si>
  <si>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</si>
  <si>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</si>
  <si>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</si>
  <si>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</si>
  <si>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</si>
  <si>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</si>
  <si>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</si>
  <si>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</si>
  <si>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</si>
  <si>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</si>
  <si>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</si>
  <si>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</si>
  <si>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</si>
  <si>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</si>
  <si>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</si>
  <si>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</si>
  <si>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</si>
  <si>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</si>
  <si>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</si>
  <si>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</si>
  <si>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</si>
  <si>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</si>
  <si>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</si>
  <si>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</si>
  <si>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</si>
  <si>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</si>
  <si>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</si>
  <si>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</si>
  <si>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</si>
  <si>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</si>
  <si>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</si>
  <si>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</si>
  <si>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</si>
  <si>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</si>
  <si>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</si>
  <si>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</si>
  <si>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</si>
  <si>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</si>
  <si>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</si>
  <si>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</si>
  <si>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</si>
  <si>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Ocampo
Estado de Actividades
Del 1 de Enero al 31 de Marzo de 2022
(Cifras en Pesos)</t>
  </si>
  <si>
    <t xml:space="preserve">LIC. ERICK SILVANO MONTEMAYOR LARA </t>
  </si>
  <si>
    <t xml:space="preserve">PRESIDENTE MUNICIPAL </t>
  </si>
  <si>
    <t xml:space="preserve">ING. JUAN MANUEL VELÁZQUEZ LÓPEZ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</si>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</sst>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zoomScaleNormal="100" workbookViewId="0">
      <selection activeCell="A58" sqref="A5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57</v>
      </c>
      <c r="B1" s="20"/>
      <c r="C1" s="21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11478422.030000001</v>
      </c>
      <c r="C4" s="9">
        <f>SUM(C5:C11)</f>
        <v>25447462.460000001</v>
      </c>
      <c r="D4" s="2"/>
    </row>
    <row r="5" spans="1:4" x14ac:dyDescent="0.2">
      <c r="A5" s="10" t="s">
        <v>1</v>
      </c>
      <c r="B5" s="11">
        <v>6241374.0999999996</v>
      </c>
      <c r="C5" s="11">
        <v>7247817.0099999998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5168537.72</v>
      </c>
      <c r="C8" s="11">
        <v>17732223.989999998</v>
      </c>
      <c r="D8" s="4">
        <v>4140</v>
      </c>
    </row>
    <row r="9" spans="1:4" x14ac:dyDescent="0.2">
      <c r="A9" s="10" t="s">
        <v>47</v>
      </c>
      <c r="B9" s="11">
        <v>18281.3</v>
      </c>
      <c r="C9" s="11">
        <v>113316.43</v>
      </c>
      <c r="D9" s="4">
        <v>4150</v>
      </c>
    </row>
    <row r="10" spans="1:4" x14ac:dyDescent="0.2">
      <c r="A10" s="10" t="s">
        <v>48</v>
      </c>
      <c r="B10" s="11">
        <v>50228.91</v>
      </c>
      <c r="C10" s="11">
        <v>354105.03</v>
      </c>
      <c r="D10" s="4">
        <v>4160</v>
      </c>
    </row>
    <row r="11" spans="1:4" ht="11.25" customHeight="1" x14ac:dyDescent="0.2">
      <c r="A11" s="10" t="s">
        <v>49</v>
      </c>
      <c r="B11" s="11">
        <v>0</v>
      </c>
      <c r="C11" s="11">
        <v>0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34656482.719999999</v>
      </c>
      <c r="C13" s="9">
        <f>SUM(C14:C15)</f>
        <v>145332929.40000001</v>
      </c>
      <c r="D13" s="2"/>
    </row>
    <row r="14" spans="1:4" ht="22.5" x14ac:dyDescent="0.2">
      <c r="A14" s="10" t="s">
        <v>51</v>
      </c>
      <c r="B14" s="11">
        <v>34656482.719999999</v>
      </c>
      <c r="C14" s="11">
        <v>145332929.40000001</v>
      </c>
      <c r="D14" s="4">
        <v>4210</v>
      </c>
    </row>
    <row r="15" spans="1:4" ht="11.25" customHeight="1" x14ac:dyDescent="0.2">
      <c r="A15" s="10" t="s">
        <v>52</v>
      </c>
      <c r="B15" s="11">
        <v>0</v>
      </c>
      <c r="C15" s="11">
        <v>0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46134904.75</v>
      </c>
      <c r="C24" s="13">
        <f>SUM(C4+C13+C17)</f>
        <v>170780391.86000001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18481252.949999999</v>
      </c>
      <c r="C27" s="9">
        <f>SUM(C28:C30)</f>
        <v>88109946.810000002</v>
      </c>
      <c r="D27" s="2"/>
    </row>
    <row r="28" spans="1:5" ht="11.25" customHeight="1" x14ac:dyDescent="0.2">
      <c r="A28" s="10" t="s">
        <v>37</v>
      </c>
      <c r="B28" s="11">
        <v>12199523.85</v>
      </c>
      <c r="C28" s="11">
        <v>49957626.57</v>
      </c>
      <c r="D28" s="4">
        <v>5110</v>
      </c>
    </row>
    <row r="29" spans="1:5" ht="11.25" customHeight="1" x14ac:dyDescent="0.2">
      <c r="A29" s="10" t="s">
        <v>16</v>
      </c>
      <c r="B29" s="11">
        <v>1788147.46</v>
      </c>
      <c r="C29" s="11">
        <v>13238510.960000001</v>
      </c>
      <c r="D29" s="4">
        <v>5120</v>
      </c>
    </row>
    <row r="30" spans="1:5" ht="11.25" customHeight="1" x14ac:dyDescent="0.2">
      <c r="A30" s="10" t="s">
        <v>17</v>
      </c>
      <c r="B30" s="11">
        <v>4493581.6399999997</v>
      </c>
      <c r="C30" s="11">
        <v>24913809.280000001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2290759.9699999997</v>
      </c>
      <c r="C32" s="9">
        <f>SUM(C33:C41)</f>
        <v>17989978.490000002</v>
      </c>
      <c r="D32" s="2"/>
    </row>
    <row r="33" spans="1:4" ht="11.25" customHeight="1" x14ac:dyDescent="0.2">
      <c r="A33" s="10" t="s">
        <v>18</v>
      </c>
      <c r="B33" s="11">
        <v>1226071</v>
      </c>
      <c r="C33" s="11">
        <v>4228313.5199999996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140000</v>
      </c>
      <c r="C35" s="11">
        <v>4822263</v>
      </c>
      <c r="D35" s="4">
        <v>5230</v>
      </c>
    </row>
    <row r="36" spans="1:4" ht="11.25" customHeight="1" x14ac:dyDescent="0.2">
      <c r="A36" s="10" t="s">
        <v>21</v>
      </c>
      <c r="B36" s="11">
        <v>915688.97</v>
      </c>
      <c r="C36" s="11">
        <v>8893921.9700000007</v>
      </c>
      <c r="D36" s="4">
        <v>5240</v>
      </c>
    </row>
    <row r="37" spans="1:4" ht="11.25" customHeight="1" x14ac:dyDescent="0.2">
      <c r="A37" s="10" t="s">
        <v>22</v>
      </c>
      <c r="B37" s="11">
        <v>9000</v>
      </c>
      <c r="C37" s="11">
        <v>45480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282458.45</v>
      </c>
      <c r="C43" s="9">
        <f>SUM(C44:C46)</f>
        <v>101441.76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282458.45</v>
      </c>
      <c r="C46" s="11">
        <v>101441.76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13240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13240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2224916.4900000002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2224916.4900000002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61476342.280000001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61476342.280000001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21067711.369999997</v>
      </c>
      <c r="C66" s="13">
        <f>C63+C55+C48+C43+C32+C27</f>
        <v>169902625.83000001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25067193.380000003</v>
      </c>
      <c r="C68" s="9">
        <f>C24-C66</f>
        <v>877766.03000000119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  <row r="74" spans="1:8" x14ac:dyDescent="0.2">
      <c r="A74" s="18" t="s">
        <v>58</v>
      </c>
      <c r="B74" s="22" t="s">
        <v>60</v>
      </c>
      <c r="C74" s="22"/>
    </row>
    <row r="75" spans="1:8" x14ac:dyDescent="0.2">
      <c r="A75" s="17" t="s">
        <v>59</v>
      </c>
      <c r="B75" s="23" t="s">
        <v>61</v>
      </c>
      <c r="C75" s="23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2022-04-28T00:51:12Z</cp:lastPrinted>
  <dcterms:created xsi:type="dcterms:W3CDTF">2012-12-11T20:29:16Z</dcterms:created>
  <dcterms:modified xsi:type="dcterms:W3CDTF">2022-04-28T00:59:42Z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