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ito\Desktop\OCAMPO\INFORMACION FINANCIERA 2022\1ER TRIMESTRE 2022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52511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F12" i="2" l="1"/>
  <c r="D3" i="2"/>
  <c r="C3" i="2"/>
  <c r="B3" i="2"/>
  <c r="E12" i="2"/>
  <c r="E4" i="2"/>
  <c r="F4" i="2"/>
  <c r="F3" i="2" l="1"/>
  <c r="E3" i="2"/>
</calcChain>
</file>

<file path=xl/sharedStrings.xml><?xml version="1.0" encoding="utf-8"?>
<sst xmlns="http://schemas.openxmlformats.org/spreadsheetml/2006/main" count="31" uniqueCount="31">
  <si>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</si>
  <si>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</si>
  <si>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</si>
  <si>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</si>
  <si>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</si>
  <si>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</si>
  <si>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</si>
  <si>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</si>
  <si>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</si>
  <si>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</si>
  <si>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</si>
  <si>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</si>
  <si>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</si>
  <si>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</si>
  <si>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</si>
  <si>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</si>
  <si>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</si>
  <si>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</si>
  <si>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</si>
  <si>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</si>
  <si>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</si>
  <si>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</si>
  <si>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</si>
  <si>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</si>
  <si>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</si>
  <si>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</si>
  <si>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Municipio de Ocampo
Estado Analítico del Activo
Del 1 de Enero al 31 de Marzo de 2022
(Cifras en Pesos)</t>
  </si>
  <si>
    <t xml:space="preserve">LIC. ERICK SILVANO MONTEMAYOR LARA </t>
  </si>
  <si>
    <t xml:space="preserve">ING. JUAN MANUEL VELÁZQUEZ LÓPEZ </t>
  </si>
  <si>
    <t xml:space="preserve">PRESIDENTE MUNICIPAL </t>
  </si>
  <si>
    <t xml:space="preserve">TESORERO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</si>
</sst>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wrapText="1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topLeftCell="A7" zoomScaleNormal="100" workbookViewId="0">
      <selection activeCell="A18" sqref="A18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3" t="s">
        <v>26</v>
      </c>
      <c r="B1" s="14"/>
      <c r="C1" s="14"/>
      <c r="D1" s="14"/>
      <c r="E1" s="14"/>
      <c r="F1" s="15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</row>
    <row r="3" spans="1:6" x14ac:dyDescent="0.2">
      <c r="A3" s="4" t="s">
        <v>0</v>
      </c>
      <c r="B3" s="5">
        <f>B4+B12</f>
        <v>104638475.11000001</v>
      </c>
      <c r="C3" s="5">
        <f t="shared" ref="C3:F3" si="0">C4+C12</f>
        <v>90298307.640000001</v>
      </c>
      <c r="D3" s="5">
        <f t="shared" si="0"/>
        <v>70774351.590000004</v>
      </c>
      <c r="E3" s="5">
        <f t="shared" si="0"/>
        <v>124162431.16000003</v>
      </c>
      <c r="F3" s="5">
        <f t="shared" si="0"/>
        <v>19523956.050000008</v>
      </c>
    </row>
    <row r="4" spans="1:6" x14ac:dyDescent="0.2">
      <c r="A4" s="6" t="s">
        <v>4</v>
      </c>
      <c r="B4" s="5">
        <f>SUM(B5:B11)</f>
        <v>31585127.059999999</v>
      </c>
      <c r="C4" s="5">
        <f>SUM(C5:C11)</f>
        <v>90108669.140000001</v>
      </c>
      <c r="D4" s="5">
        <f>SUM(D5:D11)</f>
        <v>70774351.590000004</v>
      </c>
      <c r="E4" s="5">
        <f>SUM(E5:E11)</f>
        <v>50919444.610000007</v>
      </c>
      <c r="F4" s="5">
        <f>SUM(F5:F11)</f>
        <v>19334317.550000008</v>
      </c>
    </row>
    <row r="5" spans="1:6" x14ac:dyDescent="0.2">
      <c r="A5" s="7" t="s">
        <v>5</v>
      </c>
      <c r="B5" s="8">
        <v>15187457.640000001</v>
      </c>
      <c r="C5" s="8">
        <v>85745620.680000007</v>
      </c>
      <c r="D5" s="8">
        <v>68432687.859999999</v>
      </c>
      <c r="E5" s="8">
        <f>B5+C5-D5</f>
        <v>32500390.460000008</v>
      </c>
      <c r="F5" s="8">
        <f t="shared" ref="F5:F11" si="1">E5-B5</f>
        <v>17312932.820000008</v>
      </c>
    </row>
    <row r="6" spans="1:6" x14ac:dyDescent="0.2">
      <c r="A6" s="7" t="s">
        <v>6</v>
      </c>
      <c r="B6" s="8">
        <v>11202285.359999999</v>
      </c>
      <c r="C6" s="8">
        <v>783412.94</v>
      </c>
      <c r="D6" s="8">
        <v>580617.76</v>
      </c>
      <c r="E6" s="8">
        <f t="shared" ref="E6:E11" si="2">B6+C6-D6</f>
        <v>11405080.539999999</v>
      </c>
      <c r="F6" s="8">
        <f t="shared" si="1"/>
        <v>202795.1799999997</v>
      </c>
    </row>
    <row r="7" spans="1:6" x14ac:dyDescent="0.2">
      <c r="A7" s="7" t="s">
        <v>7</v>
      </c>
      <c r="B7" s="8">
        <v>5195384.0599999996</v>
      </c>
      <c r="C7" s="8">
        <v>3579635.52</v>
      </c>
      <c r="D7" s="8">
        <v>1761045.97</v>
      </c>
      <c r="E7" s="8">
        <f t="shared" si="2"/>
        <v>7013973.6100000003</v>
      </c>
      <c r="F7" s="8">
        <f t="shared" si="1"/>
        <v>1818589.5500000007</v>
      </c>
    </row>
    <row r="8" spans="1:6" x14ac:dyDescent="0.2">
      <c r="A8" s="7" t="s">
        <v>1</v>
      </c>
      <c r="B8" s="8">
        <v>0</v>
      </c>
      <c r="C8" s="8">
        <v>0</v>
      </c>
      <c r="D8" s="8">
        <v>0</v>
      </c>
      <c r="E8" s="8">
        <f t="shared" si="2"/>
        <v>0</v>
      </c>
      <c r="F8" s="8">
        <f t="shared" si="1"/>
        <v>0</v>
      </c>
    </row>
    <row r="9" spans="1:6" x14ac:dyDescent="0.2">
      <c r="A9" s="7" t="s">
        <v>2</v>
      </c>
      <c r="B9" s="8">
        <v>0</v>
      </c>
      <c r="C9" s="8">
        <v>0</v>
      </c>
      <c r="D9" s="8">
        <v>0</v>
      </c>
      <c r="E9" s="8">
        <f t="shared" si="2"/>
        <v>0</v>
      </c>
      <c r="F9" s="8">
        <f t="shared" si="1"/>
        <v>0</v>
      </c>
    </row>
    <row r="10" spans="1:6" x14ac:dyDescent="0.2">
      <c r="A10" s="7" t="s">
        <v>8</v>
      </c>
      <c r="B10" s="8">
        <v>0</v>
      </c>
      <c r="C10" s="8">
        <v>0</v>
      </c>
      <c r="D10" s="8">
        <v>0</v>
      </c>
      <c r="E10" s="8">
        <f t="shared" si="2"/>
        <v>0</v>
      </c>
      <c r="F10" s="8">
        <f t="shared" si="1"/>
        <v>0</v>
      </c>
    </row>
    <row r="11" spans="1:6" x14ac:dyDescent="0.2">
      <c r="A11" s="7" t="s">
        <v>9</v>
      </c>
      <c r="B11" s="8">
        <v>0</v>
      </c>
      <c r="C11" s="8">
        <v>0</v>
      </c>
      <c r="D11" s="8">
        <v>0</v>
      </c>
      <c r="E11" s="8">
        <f t="shared" si="2"/>
        <v>0</v>
      </c>
      <c r="F11" s="8">
        <f t="shared" si="1"/>
        <v>0</v>
      </c>
    </row>
    <row r="12" spans="1:6" x14ac:dyDescent="0.2">
      <c r="A12" s="6" t="s">
        <v>10</v>
      </c>
      <c r="B12" s="5">
        <f>SUM(B13:B21)</f>
        <v>73053348.050000012</v>
      </c>
      <c r="C12" s="5">
        <f>SUM(C13:C21)</f>
        <v>189638.5</v>
      </c>
      <c r="D12" s="5">
        <f>SUM(D13:D21)</f>
        <v>0</v>
      </c>
      <c r="E12" s="5">
        <f>SUM(E13:E21)</f>
        <v>73242986.550000012</v>
      </c>
      <c r="F12" s="5">
        <f>SUM(F13:F21)</f>
        <v>189638.5</v>
      </c>
    </row>
    <row r="13" spans="1:6" x14ac:dyDescent="0.2">
      <c r="A13" s="7" t="s">
        <v>11</v>
      </c>
      <c r="B13" s="8">
        <v>0</v>
      </c>
      <c r="C13" s="8">
        <v>0</v>
      </c>
      <c r="D13" s="8">
        <v>0</v>
      </c>
      <c r="E13" s="8">
        <f>B13+C13-D13</f>
        <v>0</v>
      </c>
      <c r="F13" s="8">
        <f t="shared" ref="F13:F21" si="3">E13-B13</f>
        <v>0</v>
      </c>
    </row>
    <row r="14" spans="1:6" x14ac:dyDescent="0.2">
      <c r="A14" s="7" t="s">
        <v>12</v>
      </c>
      <c r="B14" s="9">
        <v>0</v>
      </c>
      <c r="C14" s="9">
        <v>0</v>
      </c>
      <c r="D14" s="9">
        <v>0</v>
      </c>
      <c r="E14" s="9">
        <f t="shared" ref="E14:E21" si="4">B14+C14-D14</f>
        <v>0</v>
      </c>
      <c r="F14" s="9">
        <f t="shared" si="3"/>
        <v>0</v>
      </c>
    </row>
    <row r="15" spans="1:6" x14ac:dyDescent="0.2">
      <c r="A15" s="7" t="s">
        <v>13</v>
      </c>
      <c r="B15" s="9">
        <v>42785413.890000001</v>
      </c>
      <c r="C15" s="9">
        <v>114720.46</v>
      </c>
      <c r="D15" s="9">
        <v>0</v>
      </c>
      <c r="E15" s="9">
        <f t="shared" si="4"/>
        <v>42900134.350000001</v>
      </c>
      <c r="F15" s="9">
        <f t="shared" si="3"/>
        <v>114720.46000000089</v>
      </c>
    </row>
    <row r="16" spans="1:6" x14ac:dyDescent="0.2">
      <c r="A16" s="7" t="s">
        <v>14</v>
      </c>
      <c r="B16" s="8">
        <v>37419385.259999998</v>
      </c>
      <c r="C16" s="8">
        <v>74918.039999999994</v>
      </c>
      <c r="D16" s="8">
        <v>0</v>
      </c>
      <c r="E16" s="8">
        <f t="shared" si="4"/>
        <v>37494303.299999997</v>
      </c>
      <c r="F16" s="8">
        <f t="shared" si="3"/>
        <v>74918.039999999106</v>
      </c>
    </row>
    <row r="17" spans="1:6" x14ac:dyDescent="0.2">
      <c r="A17" s="7" t="s">
        <v>15</v>
      </c>
      <c r="B17" s="8">
        <v>881934</v>
      </c>
      <c r="C17" s="8">
        <v>0</v>
      </c>
      <c r="D17" s="8">
        <v>0</v>
      </c>
      <c r="E17" s="8">
        <f t="shared" si="4"/>
        <v>881934</v>
      </c>
      <c r="F17" s="8">
        <f t="shared" si="3"/>
        <v>0</v>
      </c>
    </row>
    <row r="18" spans="1:6" x14ac:dyDescent="0.2">
      <c r="A18" s="7" t="s">
        <v>16</v>
      </c>
      <c r="B18" s="8">
        <v>-8600188.6600000001</v>
      </c>
      <c r="C18" s="8">
        <v>0</v>
      </c>
      <c r="D18" s="8">
        <v>0</v>
      </c>
      <c r="E18" s="8">
        <f t="shared" si="4"/>
        <v>-8600188.6600000001</v>
      </c>
      <c r="F18" s="8">
        <f t="shared" si="3"/>
        <v>0</v>
      </c>
    </row>
    <row r="19" spans="1:6" x14ac:dyDescent="0.2">
      <c r="A19" s="7" t="s">
        <v>17</v>
      </c>
      <c r="B19" s="8">
        <v>566803.56000000006</v>
      </c>
      <c r="C19" s="8">
        <v>0</v>
      </c>
      <c r="D19" s="8">
        <v>0</v>
      </c>
      <c r="E19" s="8">
        <f t="shared" si="4"/>
        <v>566803.56000000006</v>
      </c>
      <c r="F19" s="8">
        <f t="shared" si="3"/>
        <v>0</v>
      </c>
    </row>
    <row r="20" spans="1:6" x14ac:dyDescent="0.2">
      <c r="A20" s="7" t="s">
        <v>18</v>
      </c>
      <c r="B20" s="8">
        <v>0</v>
      </c>
      <c r="C20" s="8">
        <v>0</v>
      </c>
      <c r="D20" s="8">
        <v>0</v>
      </c>
      <c r="E20" s="8">
        <f t="shared" si="4"/>
        <v>0</v>
      </c>
      <c r="F20" s="8">
        <f t="shared" si="3"/>
        <v>0</v>
      </c>
    </row>
    <row r="21" spans="1:6" x14ac:dyDescent="0.2">
      <c r="A21" s="7" t="s">
        <v>19</v>
      </c>
      <c r="B21" s="8">
        <v>0</v>
      </c>
      <c r="C21" s="8">
        <v>0</v>
      </c>
      <c r="D21" s="8">
        <v>0</v>
      </c>
      <c r="E21" s="8">
        <f t="shared" si="4"/>
        <v>0</v>
      </c>
      <c r="F21" s="8">
        <f t="shared" si="3"/>
        <v>0</v>
      </c>
    </row>
    <row r="23" spans="1:6" ht="12.75" x14ac:dyDescent="0.2">
      <c r="A23" s="10" t="s">
        <v>25</v>
      </c>
    </row>
    <row r="27" spans="1:6" x14ac:dyDescent="0.2">
      <c r="A27" s="11" t="s">
        <v>27</v>
      </c>
      <c r="B27" s="16" t="s">
        <v>28</v>
      </c>
      <c r="C27" s="16"/>
    </row>
    <row r="28" spans="1:6" x14ac:dyDescent="0.2">
      <c r="A28" s="12" t="s">
        <v>29</v>
      </c>
      <c r="B28" s="17" t="s">
        <v>30</v>
      </c>
      <c r="C28" s="17"/>
    </row>
  </sheetData>
  <sheetProtection formatCells="0" formatColumns="0" formatRows="0" autoFilter="0"/>
  <mergeCells count="3">
    <mergeCell ref="A1:F1"/>
    <mergeCell ref="B27:C27"/>
    <mergeCell ref="B28:C28"/>
  </mergeCells>
  <pageMargins left="0.7" right="0.7" top="0.75" bottom="0.75" header="0.3" footer="0.3"/>
  <pageSetup scale="60" orientation="portrait" r:id="rId1"/>
  <ignoredErrors>
    <ignoredError sqref="B3:F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terms/"/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Juanito</cp:lastModifiedBy>
  <cp:lastPrinted>2022-04-28T00:40:20Z</cp:lastPrinted>
  <dcterms:created xsi:type="dcterms:W3CDTF">2014-02-09T04:04:15Z</dcterms:created>
  <dcterms:modified xsi:type="dcterms:W3CDTF">2022-04-28T00:40:24Z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