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TERCER TRIMESTRE 2018 SMDIF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<sst xmlns="http://schemas.openxmlformats.org/spreadsheetml/2006/main" count="31" uniqueCount="31">
  <si>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</si>
  <si>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</si>
  <si>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</si>
  <si>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</si>
  <si>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</si>
  <si>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</si>
  <si>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</si>
  <si>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</si>
  <si>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</si>
  <si>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</si>
  <si>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</si>
  <si>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</si>
  <si>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</si>
  <si>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</si>
  <si>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</si>
  <si>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</si>
  <si>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</si>
  <si>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</si>
  <si>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</si>
  <si>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</si>
  <si>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</si>
  <si>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</si>
  <si>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</si>
  <si>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</si>
  <si>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</si>
  <si>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</si>
  <si>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PARA EL DESARROLLO INTEGRAL DE LA FAMILIA DEL MUNICIPIO DE OCAMPO, GTO.
ESTADO ANALÍTICO DEL ACTIVO
Del 1 de Enero al AL 30 DE SEPTIEMBRE DEL 2018</t>
  </si>
  <si>
    <t>ING. GENARO ERIK LARA AVILEZ</t>
  </si>
  <si>
    <t>C.P. ANGELICA CARDONA VELAZQUEZ</t>
  </si>
  <si>
    <t>DIRECTOR GENERAL DE SMDIF OCAMPO GTO</t>
  </si>
  <si>
    <t>ADMINISTRADOR DE SMDIF OCAMPO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</si>
</sst>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zoomScaleNormal="100" workbookViewId="0">
      <selection activeCell="E39" sqref="E39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2553147.69</v>
      </c>
      <c r="D4" s="13">
        <f>SUM(D6+D15)</f>
        <v>5541849.2700000005</v>
      </c>
      <c r="E4" s="13">
        <f>SUM(E6+E15)</f>
        <v>5545991.0700000003</v>
      </c>
      <c r="F4" s="13">
        <f>SUM(F6+F15)</f>
        <v>2549005.8899999997</v>
      </c>
      <c r="G4" s="13">
        <f>SUM(G6+G15)</f>
        <v>-4141.8000000004831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1731661.8699999999</v>
      </c>
      <c r="D6" s="13">
        <f>SUM(D7:D13)</f>
        <v>5528515.0700000003</v>
      </c>
      <c r="E6" s="13">
        <f>SUM(E7:E13)</f>
        <v>5545991.0700000003</v>
      </c>
      <c r="F6" s="13">
        <f>SUM(F7:F13)</f>
        <v>1714185.8699999996</v>
      </c>
      <c r="G6" s="18">
        <f>SUM(G7:G13)</f>
        <v>-17476.000000000437</v>
      </c>
    </row>
    <row r="7" spans="1:7" x14ac:dyDescent="0.2">
      <c r="A7" s="3">
        <v>1110</v>
      </c>
      <c r="B7" s="7" t="s">
        <v>9</v>
      </c>
      <c r="C7" s="18">
        <v>1128458.43</v>
      </c>
      <c r="D7" s="18">
        <v>4823472.46</v>
      </c>
      <c r="E7" s="18">
        <v>5016009.33</v>
      </c>
      <c r="F7" s="18">
        <f>C7+D7-E7</f>
        <v>935921.55999999959</v>
      </c>
      <c r="G7" s="18">
        <f t="shared" ref="G7:G13" si="0">F7-C7</f>
        <v>-192536.87000000034</v>
      </c>
    </row>
    <row r="8" spans="1:7" x14ac:dyDescent="0.2">
      <c r="A8" s="3">
        <v>1120</v>
      </c>
      <c r="B8" s="7" t="s">
        <v>10</v>
      </c>
      <c r="C8" s="18">
        <v>248780.48</v>
      </c>
      <c r="D8" s="18">
        <v>574001.46</v>
      </c>
      <c r="E8" s="18">
        <v>529981.74</v>
      </c>
      <c r="F8" s="18">
        <f t="shared" ref="F8:F13" si="1">C8+D8-E8</f>
        <v>292800.19999999995</v>
      </c>
      <c r="G8" s="18">
        <f t="shared" si="0"/>
        <v>44019.719999999943</v>
      </c>
    </row>
    <row r="9" spans="1:7" x14ac:dyDescent="0.2">
      <c r="A9" s="3">
        <v>1130</v>
      </c>
      <c r="B9" s="7" t="s">
        <v>11</v>
      </c>
      <c r="C9" s="18">
        <v>0</v>
      </c>
      <c r="D9" s="18">
        <v>0</v>
      </c>
      <c r="E9" s="18">
        <v>0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354422.96</v>
      </c>
      <c r="D11" s="18">
        <v>131041.15</v>
      </c>
      <c r="E11" s="18">
        <v>0</v>
      </c>
      <c r="F11" s="18">
        <f t="shared" si="1"/>
        <v>485464.11</v>
      </c>
      <c r="G11" s="18">
        <f t="shared" si="0"/>
        <v>131041.14999999997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821485.82</v>
      </c>
      <c r="D15" s="13">
        <f>SUM(D16:D24)</f>
        <v>13334.2</v>
      </c>
      <c r="E15" s="13">
        <f>SUM(E16:E24)</f>
        <v>0</v>
      </c>
      <c r="F15" s="13">
        <f>SUM(F16:F24)</f>
        <v>834820.0199999999</v>
      </c>
      <c r="G15" s="13">
        <f>SUM(G16:G24)</f>
        <v>13334.199999999953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0</v>
      </c>
      <c r="D18" s="19">
        <v>0</v>
      </c>
      <c r="E18" s="19">
        <v>0</v>
      </c>
      <c r="F18" s="19">
        <f t="shared" si="3"/>
        <v>0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941752.59</v>
      </c>
      <c r="D19" s="18">
        <v>13334.2</v>
      </c>
      <c r="E19" s="18">
        <v>0</v>
      </c>
      <c r="F19" s="18">
        <f t="shared" si="3"/>
        <v>955086.78999999992</v>
      </c>
      <c r="G19" s="18">
        <f t="shared" si="2"/>
        <v>13334.199999999953</v>
      </c>
    </row>
    <row r="20" spans="1:7" x14ac:dyDescent="0.2">
      <c r="A20" s="3">
        <v>1250</v>
      </c>
      <c r="B20" s="7" t="s">
        <v>19</v>
      </c>
      <c r="C20" s="18">
        <v>0</v>
      </c>
      <c r="D20" s="18">
        <v>0</v>
      </c>
      <c r="E20" s="18">
        <v>0</v>
      </c>
      <c r="F20" s="18">
        <f t="shared" si="3"/>
        <v>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-120266.77</v>
      </c>
      <c r="D21" s="18">
        <v>0</v>
      </c>
      <c r="E21" s="18">
        <v>0</v>
      </c>
      <c r="F21" s="18">
        <f t="shared" si="3"/>
        <v>-120266.77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  <row r="32" spans="1:7" x14ac:dyDescent="0.2">
      <c r="B32" s="1" t="s">
        <v>27</v>
      </c>
      <c r="D32" s="1" t="s">
        <v>28</v>
      </c>
    </row>
    <row r="33" spans="2:4" x14ac:dyDescent="0.2">
      <c r="B33" s="1" t="s">
        <v>29</v>
      </c>
      <c r="D33" s="1" t="s">
        <v>30</v>
      </c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2018-11-05T17:33:33Z</cp:lastPrinted>
  <dcterms:created xsi:type="dcterms:W3CDTF">2014-02-09T04:04:15Z</dcterms:created>
  <dcterms:modified xsi:type="dcterms:W3CDTF">2018-11-05T17:33:34Z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